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yl\Documents\Design for learning\"/>
    </mc:Choice>
  </mc:AlternateContent>
  <bookViews>
    <workbookView xWindow="0" yWindow="0" windowWidth="20490" windowHeight="7755"/>
  </bookViews>
  <sheets>
    <sheet name="Monthly Budget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C11" i="1" l="1"/>
  <c r="G9" i="1"/>
  <c r="G11" i="1"/>
  <c r="G10" i="1"/>
  <c r="G71" i="1"/>
  <c r="G5" i="1"/>
  <c r="G24" i="1"/>
  <c r="G31" i="1"/>
  <c r="G43" i="1"/>
  <c r="G52" i="1"/>
  <c r="G64" i="1"/>
  <c r="G13" i="1" l="1"/>
  <c r="G73" i="1" s="1"/>
  <c r="G75" i="1" s="1"/>
  <c r="G77" i="1" s="1"/>
</calcChain>
</file>

<file path=xl/sharedStrings.xml><?xml version="1.0" encoding="utf-8"?>
<sst xmlns="http://schemas.openxmlformats.org/spreadsheetml/2006/main" count="83" uniqueCount="74">
  <si>
    <t>Electricity, gas</t>
  </si>
  <si>
    <t>Water, sewage, garbage</t>
  </si>
  <si>
    <t>Food</t>
  </si>
  <si>
    <t>Groceries</t>
  </si>
  <si>
    <t>Fast food</t>
  </si>
  <si>
    <t>Transportation</t>
  </si>
  <si>
    <t>Gas &amp; oil</t>
  </si>
  <si>
    <t>Normal car maintenance</t>
  </si>
  <si>
    <t>Auto insurance</t>
  </si>
  <si>
    <t>$</t>
  </si>
  <si>
    <t>Entertainment</t>
  </si>
  <si>
    <t>Movies</t>
  </si>
  <si>
    <t>Concerts</t>
  </si>
  <si>
    <t>Sports events</t>
  </si>
  <si>
    <t>Parties</t>
  </si>
  <si>
    <t>Electronic equipment (software, CDs)</t>
  </si>
  <si>
    <t>Sports/Recreation equipment</t>
  </si>
  <si>
    <t>Other</t>
  </si>
  <si>
    <t>Monthly Allocation</t>
  </si>
  <si>
    <t>Taxes</t>
  </si>
  <si>
    <t>Federal Income Tax</t>
  </si>
  <si>
    <t>Rent (or Room and Board)</t>
  </si>
  <si>
    <t>Insurance</t>
  </si>
  <si>
    <t>Dining Out</t>
  </si>
  <si>
    <t>Bus Fare /Pass</t>
  </si>
  <si>
    <t>Cabs</t>
  </si>
  <si>
    <t>Car Payment</t>
  </si>
  <si>
    <t>House Phone</t>
  </si>
  <si>
    <t>Cell Phone</t>
  </si>
  <si>
    <t>Student Loans</t>
  </si>
  <si>
    <t>Health</t>
  </si>
  <si>
    <t>Medical Insurance</t>
  </si>
  <si>
    <t>Dental Insurance</t>
  </si>
  <si>
    <t>Health Club</t>
  </si>
  <si>
    <t>Vision</t>
  </si>
  <si>
    <t>Video Rental</t>
  </si>
  <si>
    <t>Hobbies</t>
  </si>
  <si>
    <t>Taxes Subtotal</t>
  </si>
  <si>
    <t>Housing Subtotal</t>
  </si>
  <si>
    <t>Food Subtotal</t>
  </si>
  <si>
    <t>Transportation Subtotal</t>
  </si>
  <si>
    <t>Health Subtotal</t>
  </si>
  <si>
    <t>Entertainment Subtotal</t>
  </si>
  <si>
    <t>Total Monthly Expenses</t>
  </si>
  <si>
    <t>Over/Under Budget</t>
  </si>
  <si>
    <t>Savings</t>
  </si>
  <si>
    <t xml:space="preserve">Name:  </t>
  </si>
  <si>
    <t>Personal/Clothing Expenses</t>
  </si>
  <si>
    <t>Housing/Utilities</t>
  </si>
  <si>
    <t>State Tax (3%)</t>
  </si>
  <si>
    <t>Miscellaneous</t>
  </si>
  <si>
    <t>Cleaning supplies</t>
  </si>
  <si>
    <t>Paper products</t>
  </si>
  <si>
    <t>Miscellaneous Subtotal</t>
  </si>
  <si>
    <t>FICA</t>
  </si>
  <si>
    <t>Yearly Salary</t>
  </si>
  <si>
    <t>My Monthly Budget</t>
  </si>
  <si>
    <t>Madison Walker</t>
  </si>
  <si>
    <t>401K elligible after 1 year</t>
  </si>
  <si>
    <t>from Market</t>
  </si>
  <si>
    <t>Cable TV/Internet</t>
  </si>
  <si>
    <t>sum of all taxes</t>
  </si>
  <si>
    <t>sum of housing/utilities</t>
  </si>
  <si>
    <t>sum of food</t>
  </si>
  <si>
    <t>may include toiletries</t>
  </si>
  <si>
    <t>usually paid semi-annually-this is prorate</t>
  </si>
  <si>
    <t>sum of transportation</t>
  </si>
  <si>
    <t>sum of health</t>
  </si>
  <si>
    <t>sum of entertainment</t>
  </si>
  <si>
    <t>sum of miscellaneous</t>
  </si>
  <si>
    <t>sum of each subtotal above</t>
  </si>
  <si>
    <t>monthly allocation minus monthly expenses</t>
  </si>
  <si>
    <t>negative number is written in parentheses</t>
  </si>
  <si>
    <t>under budget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</si>
</sst>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2" fillId="0" borderId="0" xfId="0" applyFont="1" applyFill="1"/>
    <xf numFmtId="0" fontId="5" fillId="0" borderId="0" xfId="0" applyFont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44" fontId="5" fillId="2" borderId="0" xfId="1" applyFont="1" applyFill="1"/>
    <xf numFmtId="44" fontId="2" fillId="2" borderId="0" xfId="1" applyFont="1" applyFill="1"/>
    <xf numFmtId="44" fontId="2" fillId="2" borderId="1" xfId="0" applyNumberFormat="1" applyFont="1" applyFill="1" applyBorder="1"/>
    <xf numFmtId="0" fontId="2" fillId="2" borderId="1" xfId="0" applyFont="1" applyFill="1" applyBorder="1"/>
    <xf numFmtId="0" fontId="2" fillId="2" borderId="0" xfId="0" applyFont="1" applyFill="1"/>
    <xf numFmtId="44" fontId="5" fillId="2" borderId="1" xfId="0" applyNumberFormat="1" applyFont="1" applyFill="1" applyBorder="1"/>
    <xf numFmtId="44" fontId="5" fillId="2" borderId="0" xfId="0" applyNumberFormat="1" applyFont="1" applyFill="1"/>
    <xf numFmtId="9" fontId="2" fillId="0" borderId="0" xfId="0" applyNumberFormat="1" applyFont="1"/>
    <xf numFmtId="44" fontId="5" fillId="2" borderId="0" xfId="0" applyNumberFormat="1" applyFont="1" applyFill="1" applyBorder="1"/>
    <xf numFmtId="0" fontId="2" fillId="0" borderId="0" xfId="0" applyFont="1" applyAlignment="1">
      <alignment horizontal="center"/>
    </xf>
    <xf numFmtId="44" fontId="5" fillId="2" borderId="1" xfId="1" applyNumberFormat="1" applyFont="1" applyFill="1" applyBorder="1"/>
    <xf numFmtId="44" fontId="2" fillId="2" borderId="0" xfId="1" applyNumberFormat="1" applyFont="1" applyFill="1"/>
    <xf numFmtId="44" fontId="2" fillId="2" borderId="0" xfId="0" applyNumberFormat="1" applyFont="1" applyFill="1"/>
    <xf numFmtId="44" fontId="2" fillId="2" borderId="2" xfId="0" applyNumberFormat="1" applyFont="1" applyFill="1" applyBorder="1"/>
    <xf numFmtId="44" fontId="5" fillId="2" borderId="2" xfId="1" applyNumberFormat="1" applyFont="1" applyFill="1" applyBorder="1"/>
    <xf numFmtId="44" fontId="2" fillId="2" borderId="2" xfId="1" applyNumberFormat="1" applyFont="1" applyFill="1" applyBorder="1"/>
    <xf numFmtId="0" fontId="5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5" fillId="3" borderId="0" xfId="0" applyFont="1" applyFill="1"/>
    <xf numFmtId="0" fontId="2" fillId="3" borderId="0" xfId="0" applyFont="1" applyFill="1"/>
    <xf numFmtId="0" fontId="5" fillId="3" borderId="0" xfId="0" applyFont="1" applyFill="1" applyAlignment="1">
      <alignment horizontal="center"/>
    </xf>
    <xf numFmtId="0" fontId="3" fillId="4" borderId="0" xfId="0" applyFont="1" applyFill="1" applyAlignment="1"/>
    <xf numFmtId="0" fontId="0" fillId="4" borderId="0" xfId="0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19050</xdr:colOff>
      <xdr:row>3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6762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zoomScaleNormal="100" workbookViewId="0">
      <selection activeCell="A38" sqref="A38:IV38"/>
    </sheetView>
  </sheetViews>
  <sheetFormatPr defaultRowHeight="12.75" x14ac:dyDescent="0.2"/>
  <cols>
    <col min="1" max="1" width="6.28515625" style="1" customWidth="1"/>
    <col min="2" max="5" width="9.140625" style="1"/>
    <col min="6" max="6" width="9.85546875" style="1" customWidth="1"/>
    <col min="7" max="7" width="12.7109375" style="13" customWidth="1"/>
    <col min="8" max="16384" width="9.140625" style="1"/>
  </cols>
  <sheetData>
    <row r="1" spans="1:9" s="2" customFormat="1" ht="26.25" x14ac:dyDescent="0.4">
      <c r="A1" s="31" t="s">
        <v>56</v>
      </c>
      <c r="B1" s="32"/>
      <c r="C1" s="32"/>
      <c r="D1" s="32"/>
      <c r="E1" s="32"/>
      <c r="G1" s="7"/>
    </row>
    <row r="2" spans="1:9" x14ac:dyDescent="0.2">
      <c r="A2" s="28" t="s">
        <v>46</v>
      </c>
      <c r="B2" s="29"/>
      <c r="C2" s="30" t="s">
        <v>57</v>
      </c>
      <c r="D2" s="30"/>
      <c r="G2" s="8"/>
    </row>
    <row r="3" spans="1:9" s="3" customFormat="1" x14ac:dyDescent="0.2">
      <c r="A3" s="28"/>
      <c r="B3" s="28"/>
      <c r="C3" s="28"/>
      <c r="G3" s="8"/>
    </row>
    <row r="4" spans="1:9" s="3" customFormat="1" x14ac:dyDescent="0.2">
      <c r="A4" s="25" t="s">
        <v>55</v>
      </c>
      <c r="B4" s="26"/>
      <c r="G4" s="9">
        <v>42000</v>
      </c>
    </row>
    <row r="5" spans="1:9" s="3" customFormat="1" x14ac:dyDescent="0.2">
      <c r="A5" s="3" t="s">
        <v>18</v>
      </c>
      <c r="G5" s="9">
        <f>G4/12</f>
        <v>3500</v>
      </c>
    </row>
    <row r="6" spans="1:9" x14ac:dyDescent="0.2">
      <c r="G6" s="10"/>
    </row>
    <row r="7" spans="1:9" x14ac:dyDescent="0.2">
      <c r="G7" s="10"/>
    </row>
    <row r="8" spans="1:9" x14ac:dyDescent="0.2">
      <c r="A8" s="3" t="s">
        <v>19</v>
      </c>
      <c r="G8" s="10"/>
    </row>
    <row r="9" spans="1:9" x14ac:dyDescent="0.2">
      <c r="B9" s="1" t="s">
        <v>20</v>
      </c>
      <c r="G9" s="11">
        <f>0.1*G4/12</f>
        <v>350</v>
      </c>
    </row>
    <row r="10" spans="1:9" x14ac:dyDescent="0.2">
      <c r="B10" s="1" t="s">
        <v>54</v>
      </c>
      <c r="G10" s="11">
        <f>0.0765*G4/12</f>
        <v>267.75</v>
      </c>
    </row>
    <row r="11" spans="1:9" x14ac:dyDescent="0.2">
      <c r="B11" s="1" t="s">
        <v>49</v>
      </c>
      <c r="C11" s="16">
        <f>-5%</f>
        <v>-0.05</v>
      </c>
      <c r="G11" s="11">
        <f>0.05*G4/12</f>
        <v>175</v>
      </c>
    </row>
    <row r="12" spans="1:9" x14ac:dyDescent="0.2">
      <c r="B12" s="1" t="s">
        <v>17</v>
      </c>
      <c r="C12" s="1" t="s">
        <v>58</v>
      </c>
      <c r="G12" s="12">
        <v>0</v>
      </c>
    </row>
    <row r="13" spans="1:9" s="3" customFormat="1" x14ac:dyDescent="0.2">
      <c r="B13" s="6"/>
      <c r="C13" s="3" t="s">
        <v>37</v>
      </c>
      <c r="G13" s="19">
        <f>SUM(G9:G12)</f>
        <v>792.75</v>
      </c>
      <c r="I13" s="1" t="s">
        <v>61</v>
      </c>
    </row>
    <row r="14" spans="1:9" x14ac:dyDescent="0.2">
      <c r="G14" s="20"/>
    </row>
    <row r="15" spans="1:9" s="3" customFormat="1" x14ac:dyDescent="0.2">
      <c r="A15" s="3" t="s">
        <v>48</v>
      </c>
      <c r="G15" s="15"/>
    </row>
    <row r="16" spans="1:9" x14ac:dyDescent="0.2">
      <c r="B16" s="1" t="s">
        <v>21</v>
      </c>
      <c r="G16" s="11">
        <v>0</v>
      </c>
    </row>
    <row r="17" spans="1:11" x14ac:dyDescent="0.2">
      <c r="B17" s="1" t="s">
        <v>22</v>
      </c>
      <c r="G17" s="11">
        <v>0</v>
      </c>
    </row>
    <row r="18" spans="1:11" x14ac:dyDescent="0.2">
      <c r="B18" s="1" t="s">
        <v>0</v>
      </c>
      <c r="G18" s="11">
        <v>0</v>
      </c>
    </row>
    <row r="19" spans="1:11" x14ac:dyDescent="0.2">
      <c r="B19" s="1" t="s">
        <v>60</v>
      </c>
      <c r="G19" s="11">
        <v>0</v>
      </c>
    </row>
    <row r="20" spans="1:11" x14ac:dyDescent="0.2">
      <c r="B20" s="1" t="s">
        <v>27</v>
      </c>
      <c r="G20" s="11">
        <v>0</v>
      </c>
    </row>
    <row r="21" spans="1:11" x14ac:dyDescent="0.2">
      <c r="B21" s="1" t="s">
        <v>28</v>
      </c>
      <c r="G21" s="11">
        <v>0</v>
      </c>
    </row>
    <row r="22" spans="1:11" x14ac:dyDescent="0.2">
      <c r="B22" s="1" t="s">
        <v>1</v>
      </c>
      <c r="G22" s="11">
        <v>0</v>
      </c>
    </row>
    <row r="23" spans="1:11" x14ac:dyDescent="0.2">
      <c r="B23" s="1" t="s">
        <v>17</v>
      </c>
      <c r="G23" s="11" t="s">
        <v>9</v>
      </c>
    </row>
    <row r="24" spans="1:11" s="3" customFormat="1" x14ac:dyDescent="0.2">
      <c r="C24" s="3" t="s">
        <v>38</v>
      </c>
      <c r="G24" s="19">
        <f>SUM(G16:G23)</f>
        <v>0</v>
      </c>
      <c r="I24" s="1" t="s">
        <v>62</v>
      </c>
      <c r="J24" s="1"/>
      <c r="K24" s="1"/>
    </row>
    <row r="25" spans="1:11" x14ac:dyDescent="0.2">
      <c r="G25" s="21"/>
    </row>
    <row r="26" spans="1:11" s="3" customFormat="1" x14ac:dyDescent="0.2">
      <c r="A26" s="3" t="s">
        <v>2</v>
      </c>
      <c r="G26" s="15"/>
    </row>
    <row r="27" spans="1:11" x14ac:dyDescent="0.2">
      <c r="B27" s="1" t="s">
        <v>3</v>
      </c>
      <c r="G27" s="11"/>
    </row>
    <row r="28" spans="1:11" x14ac:dyDescent="0.2">
      <c r="B28" s="1" t="s">
        <v>4</v>
      </c>
      <c r="G28" s="22" t="s">
        <v>9</v>
      </c>
    </row>
    <row r="29" spans="1:11" x14ac:dyDescent="0.2">
      <c r="B29" s="1" t="s">
        <v>23</v>
      </c>
      <c r="G29" s="22">
        <v>0</v>
      </c>
    </row>
    <row r="30" spans="1:11" x14ac:dyDescent="0.2">
      <c r="B30" s="1" t="s">
        <v>17</v>
      </c>
      <c r="G30" s="22" t="s">
        <v>9</v>
      </c>
    </row>
    <row r="31" spans="1:11" s="3" customFormat="1" x14ac:dyDescent="0.2">
      <c r="C31" s="3" t="s">
        <v>39</v>
      </c>
      <c r="G31" s="23">
        <f>SUM(G27:G30)</f>
        <v>0</v>
      </c>
      <c r="I31" s="27" t="s">
        <v>63</v>
      </c>
      <c r="J31" s="27"/>
    </row>
    <row r="32" spans="1:11" x14ac:dyDescent="0.2">
      <c r="G32" s="21"/>
    </row>
    <row r="33" spans="1:12" s="3" customFormat="1" x14ac:dyDescent="0.2">
      <c r="A33" s="4" t="s">
        <v>47</v>
      </c>
      <c r="B33" s="4"/>
      <c r="C33" s="4"/>
      <c r="D33" s="4"/>
      <c r="G33" s="15">
        <v>0</v>
      </c>
      <c r="I33" s="1" t="s">
        <v>64</v>
      </c>
    </row>
    <row r="34" spans="1:12" x14ac:dyDescent="0.2">
      <c r="D34" s="5"/>
      <c r="E34" s="5"/>
      <c r="G34" s="21"/>
    </row>
    <row r="35" spans="1:12" s="3" customFormat="1" x14ac:dyDescent="0.2">
      <c r="A35" s="3" t="s">
        <v>5</v>
      </c>
      <c r="D35" s="5"/>
      <c r="E35" s="5"/>
      <c r="G35" s="15"/>
    </row>
    <row r="36" spans="1:12" x14ac:dyDescent="0.2">
      <c r="B36" s="1" t="s">
        <v>6</v>
      </c>
      <c r="D36" s="5"/>
      <c r="E36" s="5"/>
      <c r="G36" s="11">
        <v>0</v>
      </c>
    </row>
    <row r="37" spans="1:12" x14ac:dyDescent="0.2">
      <c r="B37" s="1" t="s">
        <v>7</v>
      </c>
      <c r="D37" s="5"/>
      <c r="E37" s="5"/>
      <c r="G37" s="22">
        <v>0</v>
      </c>
    </row>
    <row r="38" spans="1:12" x14ac:dyDescent="0.2">
      <c r="B38" s="1" t="s">
        <v>8</v>
      </c>
      <c r="G38" s="22">
        <v>0</v>
      </c>
      <c r="I38" s="27" t="s">
        <v>65</v>
      </c>
      <c r="J38" s="27"/>
      <c r="K38" s="27"/>
      <c r="L38" s="27"/>
    </row>
    <row r="39" spans="1:12" x14ac:dyDescent="0.2">
      <c r="B39" s="1" t="s">
        <v>26</v>
      </c>
      <c r="G39" s="22">
        <v>0</v>
      </c>
    </row>
    <row r="40" spans="1:12" x14ac:dyDescent="0.2">
      <c r="B40" s="1" t="s">
        <v>24</v>
      </c>
      <c r="G40" s="22">
        <v>0</v>
      </c>
    </row>
    <row r="41" spans="1:12" x14ac:dyDescent="0.2">
      <c r="B41" s="1" t="s">
        <v>25</v>
      </c>
      <c r="G41" s="22">
        <v>0</v>
      </c>
    </row>
    <row r="42" spans="1:12" x14ac:dyDescent="0.2">
      <c r="B42" s="1" t="s">
        <v>17</v>
      </c>
      <c r="G42" s="22" t="s">
        <v>9</v>
      </c>
    </row>
    <row r="43" spans="1:12" s="3" customFormat="1" x14ac:dyDescent="0.2">
      <c r="C43" s="3" t="s">
        <v>40</v>
      </c>
      <c r="G43" s="23">
        <f>SUM(G36:G42)</f>
        <v>0</v>
      </c>
      <c r="I43" s="1" t="s">
        <v>66</v>
      </c>
    </row>
    <row r="44" spans="1:12" x14ac:dyDescent="0.2">
      <c r="G44" s="21"/>
    </row>
    <row r="45" spans="1:12" x14ac:dyDescent="0.2">
      <c r="G45" s="21"/>
    </row>
    <row r="46" spans="1:12" x14ac:dyDescent="0.2">
      <c r="A46" s="3" t="s">
        <v>30</v>
      </c>
      <c r="G46" s="21"/>
    </row>
    <row r="47" spans="1:12" x14ac:dyDescent="0.2">
      <c r="B47" s="1" t="s">
        <v>31</v>
      </c>
      <c r="D47" s="1" t="s">
        <v>59</v>
      </c>
      <c r="G47" s="11">
        <v>0</v>
      </c>
    </row>
    <row r="48" spans="1:12" x14ac:dyDescent="0.2">
      <c r="B48" s="1" t="s">
        <v>32</v>
      </c>
      <c r="G48" s="22">
        <v>0</v>
      </c>
    </row>
    <row r="49" spans="1:9" x14ac:dyDescent="0.2">
      <c r="B49" s="1" t="s">
        <v>33</v>
      </c>
      <c r="G49" s="22">
        <v>0</v>
      </c>
    </row>
    <row r="50" spans="1:9" x14ac:dyDescent="0.2">
      <c r="B50" s="1" t="s">
        <v>34</v>
      </c>
      <c r="G50" s="22">
        <v>0</v>
      </c>
    </row>
    <row r="51" spans="1:9" x14ac:dyDescent="0.2">
      <c r="B51" s="1" t="s">
        <v>17</v>
      </c>
      <c r="G51" s="22">
        <v>0</v>
      </c>
    </row>
    <row r="52" spans="1:9" s="3" customFormat="1" x14ac:dyDescent="0.2">
      <c r="C52" s="3" t="s">
        <v>41</v>
      </c>
      <c r="G52" s="23">
        <f>SUM(G47:G51)</f>
        <v>0</v>
      </c>
      <c r="I52" s="1" t="s">
        <v>67</v>
      </c>
    </row>
    <row r="53" spans="1:9" x14ac:dyDescent="0.2">
      <c r="G53" s="21"/>
    </row>
    <row r="54" spans="1:9" s="3" customFormat="1" x14ac:dyDescent="0.2">
      <c r="A54" s="3" t="s">
        <v>10</v>
      </c>
      <c r="G54" s="15"/>
    </row>
    <row r="55" spans="1:9" x14ac:dyDescent="0.2">
      <c r="B55" s="1" t="s">
        <v>11</v>
      </c>
      <c r="G55" s="11">
        <v>0</v>
      </c>
    </row>
    <row r="56" spans="1:9" x14ac:dyDescent="0.2">
      <c r="B56" s="1" t="s">
        <v>12</v>
      </c>
      <c r="G56" s="22">
        <v>0</v>
      </c>
    </row>
    <row r="57" spans="1:9" x14ac:dyDescent="0.2">
      <c r="B57" s="1" t="s">
        <v>13</v>
      </c>
      <c r="G57" s="22">
        <v>0</v>
      </c>
    </row>
    <row r="58" spans="1:9" x14ac:dyDescent="0.2">
      <c r="B58" s="1" t="s">
        <v>35</v>
      </c>
      <c r="G58" s="22">
        <v>0</v>
      </c>
    </row>
    <row r="59" spans="1:9" x14ac:dyDescent="0.2">
      <c r="B59" s="1" t="s">
        <v>14</v>
      </c>
      <c r="G59" s="22">
        <v>0</v>
      </c>
    </row>
    <row r="60" spans="1:9" x14ac:dyDescent="0.2">
      <c r="B60" s="1" t="s">
        <v>36</v>
      </c>
      <c r="G60" s="22">
        <v>0</v>
      </c>
    </row>
    <row r="61" spans="1:9" x14ac:dyDescent="0.2">
      <c r="B61" s="1" t="s">
        <v>15</v>
      </c>
      <c r="G61" s="22">
        <v>0</v>
      </c>
    </row>
    <row r="62" spans="1:9" x14ac:dyDescent="0.2">
      <c r="B62" s="1" t="s">
        <v>16</v>
      </c>
      <c r="G62" s="22">
        <v>0</v>
      </c>
    </row>
    <row r="63" spans="1:9" x14ac:dyDescent="0.2">
      <c r="B63" s="1" t="s">
        <v>17</v>
      </c>
      <c r="G63" s="22" t="s">
        <v>9</v>
      </c>
    </row>
    <row r="64" spans="1:9" s="3" customFormat="1" x14ac:dyDescent="0.2">
      <c r="C64" s="3" t="s">
        <v>42</v>
      </c>
      <c r="G64" s="23">
        <f>SUM(G55:G63)</f>
        <v>0</v>
      </c>
      <c r="I64" s="1" t="s">
        <v>68</v>
      </c>
    </row>
    <row r="65" spans="1:10" x14ac:dyDescent="0.2">
      <c r="G65" s="21"/>
    </row>
    <row r="66" spans="1:10" x14ac:dyDescent="0.2">
      <c r="G66" s="21"/>
    </row>
    <row r="67" spans="1:10" s="3" customFormat="1" x14ac:dyDescent="0.2">
      <c r="A67" s="3" t="s">
        <v>50</v>
      </c>
      <c r="G67" s="15"/>
    </row>
    <row r="68" spans="1:10" x14ac:dyDescent="0.2">
      <c r="B68" t="s">
        <v>51</v>
      </c>
      <c r="G68" s="11">
        <v>0</v>
      </c>
    </row>
    <row r="69" spans="1:10" x14ac:dyDescent="0.2">
      <c r="B69" s="1" t="s">
        <v>52</v>
      </c>
      <c r="G69" s="22">
        <v>0</v>
      </c>
    </row>
    <row r="70" spans="1:10" s="3" customFormat="1" x14ac:dyDescent="0.2">
      <c r="B70" s="1" t="s">
        <v>29</v>
      </c>
      <c r="G70" s="24">
        <v>0</v>
      </c>
    </row>
    <row r="71" spans="1:10" s="3" customFormat="1" x14ac:dyDescent="0.2">
      <c r="C71" s="3" t="s">
        <v>53</v>
      </c>
      <c r="G71" s="17">
        <f>SUM(G68:G70)</f>
        <v>0</v>
      </c>
      <c r="I71" s="1" t="s">
        <v>69</v>
      </c>
    </row>
    <row r="72" spans="1:10" x14ac:dyDescent="0.2">
      <c r="G72" s="21"/>
    </row>
    <row r="73" spans="1:10" s="3" customFormat="1" x14ac:dyDescent="0.2">
      <c r="B73" s="3" t="s">
        <v>43</v>
      </c>
      <c r="G73" s="14">
        <f>SUM(G13,G24,G31,G33,G43,G52,G64,G71)</f>
        <v>792.75</v>
      </c>
      <c r="J73" s="18" t="s">
        <v>70</v>
      </c>
    </row>
    <row r="74" spans="1:10" x14ac:dyDescent="0.2">
      <c r="G74" s="21"/>
    </row>
    <row r="75" spans="1:10" s="3" customFormat="1" x14ac:dyDescent="0.2">
      <c r="B75" s="3" t="s">
        <v>44</v>
      </c>
      <c r="G75" s="15">
        <f>G5-G73</f>
        <v>2707.25</v>
      </c>
      <c r="I75" s="1" t="s">
        <v>71</v>
      </c>
    </row>
    <row r="76" spans="1:10" x14ac:dyDescent="0.2">
      <c r="G76" s="21"/>
      <c r="I76" s="1" t="s">
        <v>72</v>
      </c>
    </row>
    <row r="77" spans="1:10" s="3" customFormat="1" x14ac:dyDescent="0.2">
      <c r="B77" s="3" t="s">
        <v>45</v>
      </c>
      <c r="G77" s="15">
        <f>IF(G75&gt;0,G75,0)</f>
        <v>2707.25</v>
      </c>
      <c r="I77" s="3" t="s">
        <v>73</v>
      </c>
    </row>
  </sheetData>
  <mergeCells count="5">
    <mergeCell ref="A4:B4"/>
    <mergeCell ref="A1:E1"/>
    <mergeCell ref="C2:D2"/>
    <mergeCell ref="I31:J31"/>
    <mergeCell ref="I38:L38"/>
  </mergeCells>
  <phoneticPr fontId="0" type="noConversion"/>
  <pageMargins left="0.75" right="0.75" top="1" bottom="1" header="0.5" footer="0.5"/>
  <pageSetup fitToWidth="2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Budget</vt:lpstr>
      <vt:lpstr>Sheet3</vt:lpstr>
    </vt:vector>
  </TitlesOfParts>
  <Company>HHS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7410</dc:creator>
  <cp:lastModifiedBy>Cheryl</cp:lastModifiedBy>
  <cp:lastPrinted>2014-11-22T06:10:54Z</cp:lastPrinted>
  <dcterms:created xsi:type="dcterms:W3CDTF">2004-05-10T18:37:48Z</dcterms:created>
  <dcterms:modified xsi:type="dcterms:W3CDTF">2016-11-08T20:00:38Z</dcterms:modified>
</cp:coreProperties>
</file>