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e.state.ne.us\dfs\home\dorann.avey\Desktop\OER Project work\PBSMaterials\"/>
    </mc:Choice>
  </mc:AlternateContent>
  <bookViews>
    <workbookView xWindow="0" yWindow="0" windowWidth="28800" windowHeight="13560" firstSheet="5" activeTab="5"/>
  </bookViews>
  <sheets>
    <sheet name="Week 1" sheetId="1" r:id="rId1"/>
    <sheet name="Week 2" sheetId="2" r:id="rId2"/>
    <sheet name="Week 3" sheetId="12" r:id="rId3"/>
    <sheet name="Week 4" sheetId="14" r:id="rId4"/>
    <sheet name="Week 5" sheetId="15" r:id="rId5"/>
    <sheet name="CLASS TOTALS" sheetId="10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5" l="1"/>
  <c r="D3" i="15" s="1"/>
  <c r="B29" i="15"/>
  <c r="C28" i="15"/>
  <c r="D28" i="15" s="1"/>
  <c r="C27" i="15"/>
  <c r="D27" i="15" s="1"/>
  <c r="C26" i="15"/>
  <c r="D26" i="15" s="1"/>
  <c r="C25" i="15"/>
  <c r="D25" i="15" s="1"/>
  <c r="C24" i="15"/>
  <c r="D24" i="15" s="1"/>
  <c r="C23" i="15"/>
  <c r="D23" i="15" s="1"/>
  <c r="C22" i="15"/>
  <c r="D22" i="15" s="1"/>
  <c r="C21" i="15"/>
  <c r="D21" i="15" s="1"/>
  <c r="C20" i="15"/>
  <c r="D20" i="15" s="1"/>
  <c r="C19" i="15"/>
  <c r="D19" i="15" s="1"/>
  <c r="C18" i="15"/>
  <c r="D18" i="15" s="1"/>
  <c r="C17" i="15"/>
  <c r="D17" i="15" s="1"/>
  <c r="C16" i="15"/>
  <c r="D16" i="15" s="1"/>
  <c r="C15" i="15"/>
  <c r="D15" i="15" s="1"/>
  <c r="C14" i="15"/>
  <c r="D14" i="15" s="1"/>
  <c r="C13" i="15"/>
  <c r="D13" i="15" s="1"/>
  <c r="C12" i="15"/>
  <c r="D12" i="15" s="1"/>
  <c r="C11" i="15"/>
  <c r="D11" i="15" s="1"/>
  <c r="C10" i="15"/>
  <c r="D10" i="15" s="1"/>
  <c r="C9" i="15"/>
  <c r="D9" i="15" s="1"/>
  <c r="C8" i="15"/>
  <c r="D8" i="15" s="1"/>
  <c r="C7" i="15"/>
  <c r="D7" i="15" s="1"/>
  <c r="C6" i="15"/>
  <c r="D6" i="15" s="1"/>
  <c r="A6" i="15"/>
  <c r="C5" i="15"/>
  <c r="D5" i="15" s="1"/>
  <c r="A5" i="15"/>
  <c r="C4" i="15"/>
  <c r="D4" i="15" s="1"/>
  <c r="A4" i="15"/>
  <c r="A3" i="15"/>
  <c r="C2" i="15"/>
  <c r="D2" i="15" s="1"/>
  <c r="A2" i="15"/>
  <c r="B29" i="14"/>
  <c r="C28" i="14"/>
  <c r="D28" i="14" s="1"/>
  <c r="C27" i="14"/>
  <c r="D27" i="14" s="1"/>
  <c r="C26" i="14"/>
  <c r="D26" i="14" s="1"/>
  <c r="C25" i="14"/>
  <c r="D25" i="14" s="1"/>
  <c r="C24" i="14"/>
  <c r="D24" i="14" s="1"/>
  <c r="C23" i="14"/>
  <c r="D23" i="14" s="1"/>
  <c r="C22" i="14"/>
  <c r="D22" i="14" s="1"/>
  <c r="C21" i="14"/>
  <c r="D21" i="14" s="1"/>
  <c r="C20" i="14"/>
  <c r="D20" i="14" s="1"/>
  <c r="C19" i="14"/>
  <c r="D19" i="14" s="1"/>
  <c r="C18" i="14"/>
  <c r="D18" i="14" s="1"/>
  <c r="C17" i="14"/>
  <c r="D17" i="14" s="1"/>
  <c r="C16" i="14"/>
  <c r="D16" i="14" s="1"/>
  <c r="C15" i="14"/>
  <c r="D15" i="14" s="1"/>
  <c r="C14" i="14"/>
  <c r="D14" i="14" s="1"/>
  <c r="C13" i="14"/>
  <c r="D13" i="14" s="1"/>
  <c r="C12" i="14"/>
  <c r="D12" i="14" s="1"/>
  <c r="C11" i="14"/>
  <c r="D11" i="14" s="1"/>
  <c r="C10" i="14"/>
  <c r="D10" i="14" s="1"/>
  <c r="C9" i="14"/>
  <c r="D9" i="14" s="1"/>
  <c r="C8" i="14"/>
  <c r="D8" i="14" s="1"/>
  <c r="C7" i="14"/>
  <c r="D7" i="14" s="1"/>
  <c r="C6" i="14"/>
  <c r="D6" i="14" s="1"/>
  <c r="A6" i="14"/>
  <c r="C5" i="14"/>
  <c r="D5" i="14" s="1"/>
  <c r="A5" i="14"/>
  <c r="C4" i="14"/>
  <c r="D4" i="14" s="1"/>
  <c r="A4" i="14"/>
  <c r="C3" i="14"/>
  <c r="D3" i="14" s="1"/>
  <c r="A3" i="14"/>
  <c r="C2" i="14"/>
  <c r="D2" i="14" s="1"/>
  <c r="A2" i="14"/>
  <c r="C3" i="12"/>
  <c r="D3" i="12"/>
  <c r="C4" i="12"/>
  <c r="D4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 s="1"/>
  <c r="C21" i="12"/>
  <c r="D21" i="12"/>
  <c r="C22" i="12"/>
  <c r="D22" i="12" s="1"/>
  <c r="C23" i="12"/>
  <c r="D23" i="12"/>
  <c r="C24" i="12"/>
  <c r="D24" i="12" s="1"/>
  <c r="C25" i="12"/>
  <c r="D25" i="12"/>
  <c r="C26" i="12"/>
  <c r="D26" i="12" s="1"/>
  <c r="C27" i="12"/>
  <c r="D27" i="12"/>
  <c r="C28" i="12"/>
  <c r="D28" i="12" s="1"/>
  <c r="B29" i="12"/>
  <c r="A6" i="12"/>
  <c r="A5" i="12"/>
  <c r="A4" i="12"/>
  <c r="A3" i="12"/>
  <c r="C2" i="12"/>
  <c r="D2" i="12" s="1"/>
  <c r="A2" i="12"/>
  <c r="C2" i="2"/>
  <c r="C3" i="2"/>
  <c r="D3" i="2" s="1"/>
  <c r="C4" i="2"/>
  <c r="D4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2" i="1"/>
  <c r="D29" i="14" l="1"/>
  <c r="D29" i="12"/>
  <c r="D29" i="15"/>
  <c r="C29" i="15"/>
  <c r="C29" i="14"/>
  <c r="B5" i="10" s="1"/>
  <c r="C29" i="12"/>
  <c r="B4" i="10" s="1"/>
  <c r="C29" i="2"/>
  <c r="D2" i="2"/>
  <c r="B29" i="2"/>
  <c r="B6" i="10" l="1"/>
  <c r="B3" i="10"/>
  <c r="B2" i="10"/>
  <c r="C5" i="10" s="1"/>
  <c r="A3" i="2"/>
  <c r="A4" i="2"/>
  <c r="A5" i="2"/>
  <c r="A6" i="2"/>
  <c r="A2" i="2"/>
  <c r="C6" i="10" l="1"/>
  <c r="C4" i="10"/>
  <c r="D29" i="2"/>
  <c r="B8" i="10" l="1"/>
  <c r="C3" i="10"/>
  <c r="C8" i="10" s="1"/>
</calcChain>
</file>

<file path=xl/sharedStrings.xml><?xml version="1.0" encoding="utf-8"?>
<sst xmlns="http://schemas.openxmlformats.org/spreadsheetml/2006/main" count="36" uniqueCount="25">
  <si>
    <t>Student name</t>
  </si>
  <si>
    <t>Week 1 Total</t>
  </si>
  <si>
    <t>Average Steps/Day</t>
  </si>
  <si>
    <t xml:space="preserve">Student 1 </t>
  </si>
  <si>
    <t>Student 2</t>
  </si>
  <si>
    <t xml:space="preserve">Student 3 </t>
  </si>
  <si>
    <t>Student 4</t>
  </si>
  <si>
    <t xml:space="preserve">Student 5 </t>
  </si>
  <si>
    <t>Week 2 Steps</t>
  </si>
  <si>
    <t>Increase Over Week 1</t>
  </si>
  <si>
    <t>Achieved goal?</t>
  </si>
  <si>
    <t>Class total</t>
  </si>
  <si>
    <t>Week 3 Steps</t>
  </si>
  <si>
    <t>Achieved Week 3 goal?</t>
  </si>
  <si>
    <t>Week 4 Steps</t>
  </si>
  <si>
    <t>Achieved Week 4 goal?</t>
  </si>
  <si>
    <t>Week 5 Steps</t>
  </si>
  <si>
    <t>Achieved Week 5 goal?</t>
  </si>
  <si>
    <t>Increase in Steps vs. Week 1</t>
  </si>
  <si>
    <t>Estimated Miles vs. Week 1</t>
  </si>
  <si>
    <t>Week 1</t>
  </si>
  <si>
    <t>Week 2</t>
  </si>
  <si>
    <t>Week 3</t>
  </si>
  <si>
    <t>Week 4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</si>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</sst>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9" fontId="0" fillId="0" borderId="0" xfId="1" applyFont="1" applyAlignment="1">
      <alignment horizontal="right" indent="1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 indent="1"/>
    </xf>
    <xf numFmtId="9" fontId="0" fillId="0" borderId="0" xfId="1" applyFont="1" applyAlignment="1" applyProtection="1">
      <alignment horizontal="right" inden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B11" sqref="B11"/>
    </sheetView>
  </sheetViews>
  <sheetFormatPr defaultRowHeight="15" x14ac:dyDescent="0.25"/>
  <cols>
    <col min="1" max="1" width="22.28515625" style="8" customWidth="1"/>
    <col min="2" max="2" width="19.140625" style="8" customWidth="1"/>
    <col min="3" max="3" width="20.7109375" customWidth="1"/>
  </cols>
  <sheetData>
    <row r="1" spans="1:3" x14ac:dyDescent="0.25">
      <c r="A1" s="7" t="s">
        <v>0</v>
      </c>
      <c r="B1" s="7" t="s">
        <v>1</v>
      </c>
      <c r="C1" s="1" t="s">
        <v>2</v>
      </c>
    </row>
    <row r="2" spans="1:3" x14ac:dyDescent="0.25">
      <c r="A2" s="8" t="s">
        <v>3</v>
      </c>
      <c r="B2" s="8">
        <v>5000</v>
      </c>
      <c r="C2">
        <f>IF(B2&gt;0, B2/5,"")</f>
        <v>1000</v>
      </c>
    </row>
    <row r="3" spans="1:3" x14ac:dyDescent="0.25">
      <c r="A3" s="8" t="s">
        <v>4</v>
      </c>
      <c r="B3" s="8">
        <v>4000</v>
      </c>
      <c r="C3">
        <f t="shared" ref="C3:C47" si="0">IF(B3&gt;0, B3/5,"")</f>
        <v>800</v>
      </c>
    </row>
    <row r="4" spans="1:3" x14ac:dyDescent="0.25">
      <c r="A4" s="8" t="s">
        <v>5</v>
      </c>
      <c r="B4" s="8">
        <v>3000</v>
      </c>
      <c r="C4">
        <f t="shared" si="0"/>
        <v>600</v>
      </c>
    </row>
    <row r="5" spans="1:3" x14ac:dyDescent="0.25">
      <c r="A5" s="8" t="s">
        <v>6</v>
      </c>
      <c r="B5" s="8">
        <v>8000</v>
      </c>
      <c r="C5">
        <f t="shared" si="0"/>
        <v>1600</v>
      </c>
    </row>
    <row r="6" spans="1:3" x14ac:dyDescent="0.25">
      <c r="A6" s="8" t="s">
        <v>7</v>
      </c>
      <c r="B6" s="8">
        <v>6000</v>
      </c>
      <c r="C6">
        <f t="shared" si="0"/>
        <v>1200</v>
      </c>
    </row>
    <row r="7" spans="1:3" x14ac:dyDescent="0.25">
      <c r="C7" t="str">
        <f t="shared" si="0"/>
        <v/>
      </c>
    </row>
    <row r="8" spans="1:3" x14ac:dyDescent="0.25">
      <c r="C8" t="str">
        <f t="shared" si="0"/>
        <v/>
      </c>
    </row>
    <row r="9" spans="1:3" x14ac:dyDescent="0.25">
      <c r="C9" t="str">
        <f t="shared" si="0"/>
        <v/>
      </c>
    </row>
    <row r="10" spans="1:3" x14ac:dyDescent="0.25">
      <c r="C10" t="str">
        <f t="shared" si="0"/>
        <v/>
      </c>
    </row>
    <row r="11" spans="1:3" x14ac:dyDescent="0.25">
      <c r="C11" t="str">
        <f t="shared" si="0"/>
        <v/>
      </c>
    </row>
    <row r="12" spans="1:3" x14ac:dyDescent="0.25">
      <c r="C12" t="str">
        <f t="shared" si="0"/>
        <v/>
      </c>
    </row>
    <row r="13" spans="1:3" x14ac:dyDescent="0.25">
      <c r="C13" t="str">
        <f t="shared" si="0"/>
        <v/>
      </c>
    </row>
    <row r="14" spans="1:3" x14ac:dyDescent="0.25">
      <c r="C14" t="str">
        <f t="shared" si="0"/>
        <v/>
      </c>
    </row>
    <row r="15" spans="1:3" x14ac:dyDescent="0.25">
      <c r="C15" t="str">
        <f t="shared" si="0"/>
        <v/>
      </c>
    </row>
    <row r="16" spans="1:3" x14ac:dyDescent="0.25">
      <c r="C16" t="str">
        <f t="shared" si="0"/>
        <v/>
      </c>
    </row>
    <row r="17" spans="3:3" x14ac:dyDescent="0.25">
      <c r="C17" t="str">
        <f t="shared" si="0"/>
        <v/>
      </c>
    </row>
    <row r="18" spans="3:3" x14ac:dyDescent="0.25">
      <c r="C18" t="str">
        <f t="shared" si="0"/>
        <v/>
      </c>
    </row>
    <row r="19" spans="3:3" x14ac:dyDescent="0.25">
      <c r="C19" t="str">
        <f t="shared" si="0"/>
        <v/>
      </c>
    </row>
    <row r="20" spans="3:3" x14ac:dyDescent="0.25">
      <c r="C20" t="str">
        <f t="shared" si="0"/>
        <v/>
      </c>
    </row>
    <row r="21" spans="3:3" x14ac:dyDescent="0.25">
      <c r="C21" t="str">
        <f t="shared" si="0"/>
        <v/>
      </c>
    </row>
    <row r="22" spans="3:3" x14ac:dyDescent="0.25">
      <c r="C22" t="str">
        <f t="shared" si="0"/>
        <v/>
      </c>
    </row>
    <row r="23" spans="3:3" x14ac:dyDescent="0.25">
      <c r="C23" t="str">
        <f t="shared" si="0"/>
        <v/>
      </c>
    </row>
    <row r="24" spans="3:3" x14ac:dyDescent="0.25">
      <c r="C24" t="str">
        <f t="shared" si="0"/>
        <v/>
      </c>
    </row>
    <row r="25" spans="3:3" x14ac:dyDescent="0.25">
      <c r="C25" t="str">
        <f t="shared" si="0"/>
        <v/>
      </c>
    </row>
    <row r="26" spans="3:3" x14ac:dyDescent="0.25">
      <c r="C26" t="str">
        <f t="shared" si="0"/>
        <v/>
      </c>
    </row>
    <row r="27" spans="3:3" x14ac:dyDescent="0.25">
      <c r="C27" t="str">
        <f t="shared" si="0"/>
        <v/>
      </c>
    </row>
    <row r="28" spans="3:3" x14ac:dyDescent="0.25">
      <c r="C28" t="str">
        <f t="shared" si="0"/>
        <v/>
      </c>
    </row>
    <row r="29" spans="3:3" x14ac:dyDescent="0.25">
      <c r="C29" t="str">
        <f t="shared" si="0"/>
        <v/>
      </c>
    </row>
    <row r="30" spans="3:3" x14ac:dyDescent="0.25">
      <c r="C30" t="str">
        <f t="shared" si="0"/>
        <v/>
      </c>
    </row>
    <row r="31" spans="3:3" x14ac:dyDescent="0.25">
      <c r="C31" t="str">
        <f t="shared" si="0"/>
        <v/>
      </c>
    </row>
    <row r="32" spans="3:3" x14ac:dyDescent="0.25">
      <c r="C32" t="str">
        <f t="shared" si="0"/>
        <v/>
      </c>
    </row>
    <row r="33" spans="3:3" x14ac:dyDescent="0.25">
      <c r="C33" t="str">
        <f t="shared" si="0"/>
        <v/>
      </c>
    </row>
    <row r="34" spans="3:3" x14ac:dyDescent="0.25">
      <c r="C34" t="str">
        <f t="shared" si="0"/>
        <v/>
      </c>
    </row>
    <row r="35" spans="3:3" x14ac:dyDescent="0.25">
      <c r="C35" t="str">
        <f t="shared" si="0"/>
        <v/>
      </c>
    </row>
    <row r="36" spans="3:3" x14ac:dyDescent="0.25">
      <c r="C36" t="str">
        <f t="shared" si="0"/>
        <v/>
      </c>
    </row>
    <row r="37" spans="3:3" x14ac:dyDescent="0.25">
      <c r="C37" t="str">
        <f t="shared" si="0"/>
        <v/>
      </c>
    </row>
    <row r="38" spans="3:3" x14ac:dyDescent="0.25">
      <c r="C38" t="str">
        <f t="shared" si="0"/>
        <v/>
      </c>
    </row>
    <row r="39" spans="3:3" x14ac:dyDescent="0.25">
      <c r="C39" t="str">
        <f t="shared" si="0"/>
        <v/>
      </c>
    </row>
    <row r="40" spans="3:3" x14ac:dyDescent="0.25">
      <c r="C40" t="str">
        <f t="shared" si="0"/>
        <v/>
      </c>
    </row>
    <row r="41" spans="3:3" x14ac:dyDescent="0.25">
      <c r="C41" t="str">
        <f t="shared" si="0"/>
        <v/>
      </c>
    </row>
    <row r="42" spans="3:3" x14ac:dyDescent="0.25">
      <c r="C42" t="str">
        <f t="shared" si="0"/>
        <v/>
      </c>
    </row>
    <row r="43" spans="3:3" x14ac:dyDescent="0.25">
      <c r="C43" t="str">
        <f t="shared" si="0"/>
        <v/>
      </c>
    </row>
    <row r="44" spans="3:3" x14ac:dyDescent="0.25">
      <c r="C44" t="str">
        <f t="shared" si="0"/>
        <v/>
      </c>
    </row>
    <row r="45" spans="3:3" x14ac:dyDescent="0.25">
      <c r="C45" t="str">
        <f t="shared" si="0"/>
        <v/>
      </c>
    </row>
    <row r="46" spans="3:3" x14ac:dyDescent="0.25">
      <c r="C46" t="str">
        <f t="shared" si="0"/>
        <v/>
      </c>
    </row>
    <row r="47" spans="3:3" x14ac:dyDescent="0.25">
      <c r="C47" t="str">
        <f t="shared" si="0"/>
        <v/>
      </c>
    </row>
  </sheetData>
  <sheetProtection sheet="1"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27" sqref="B27"/>
    </sheetView>
  </sheetViews>
  <sheetFormatPr defaultRowHeight="15" x14ac:dyDescent="0.25"/>
  <cols>
    <col min="1" max="1" width="18.5703125" customWidth="1"/>
    <col min="2" max="2" width="20.28515625" customWidth="1"/>
    <col min="3" max="3" width="22.28515625" style="4" customWidth="1"/>
    <col min="4" max="4" width="17.85546875" style="4" customWidth="1"/>
  </cols>
  <sheetData>
    <row r="1" spans="1:4" x14ac:dyDescent="0.25">
      <c r="A1" s="7" t="s">
        <v>0</v>
      </c>
      <c r="B1" s="7" t="s">
        <v>8</v>
      </c>
      <c r="C1" s="3" t="s">
        <v>9</v>
      </c>
      <c r="D1" s="3" t="s">
        <v>10</v>
      </c>
    </row>
    <row r="2" spans="1:4" x14ac:dyDescent="0.25">
      <c r="A2" s="8" t="str">
        <f>'Week 1'!A2</f>
        <v xml:space="preserve">Student 1 </v>
      </c>
      <c r="B2" s="8">
        <v>5000</v>
      </c>
      <c r="C2" s="4">
        <f>IF(B2&gt;0,B2-'Week 1'!B2,"")</f>
        <v>0</v>
      </c>
      <c r="D2" s="5" t="str">
        <f>IF(ISNUMBER(C2),IF(C2&gt;499,"Yes","No"),"")</f>
        <v>No</v>
      </c>
    </row>
    <row r="3" spans="1:4" x14ac:dyDescent="0.25">
      <c r="A3" s="8" t="str">
        <f>'Week 1'!A3</f>
        <v>Student 2</v>
      </c>
      <c r="B3" s="8">
        <v>4500</v>
      </c>
      <c r="C3" s="4">
        <f>IF(B3&gt;0,B3-'Week 1'!B3,"")</f>
        <v>500</v>
      </c>
      <c r="D3" s="5" t="str">
        <f t="shared" ref="D3:D28" si="0">IF(ISNUMBER(C3),IF(C3&gt;499,"Yes","No"),"")</f>
        <v>Yes</v>
      </c>
    </row>
    <row r="4" spans="1:4" x14ac:dyDescent="0.25">
      <c r="A4" s="8" t="str">
        <f>'Week 1'!A4</f>
        <v xml:space="preserve">Student 3 </v>
      </c>
      <c r="B4" s="8">
        <v>3000</v>
      </c>
      <c r="C4" s="4">
        <f>IF(B4&gt;0,B4-'Week 1'!B4,"")</f>
        <v>0</v>
      </c>
      <c r="D4" s="5" t="str">
        <f t="shared" si="0"/>
        <v>No</v>
      </c>
    </row>
    <row r="5" spans="1:4" x14ac:dyDescent="0.25">
      <c r="A5" s="8" t="str">
        <f>'Week 1'!A5</f>
        <v>Student 4</v>
      </c>
      <c r="B5" s="8">
        <v>9800</v>
      </c>
      <c r="C5" s="4">
        <f>IF(B5&gt;0,B5-'Week 1'!B5,"")</f>
        <v>1800</v>
      </c>
      <c r="D5" s="5" t="str">
        <f t="shared" si="0"/>
        <v>Yes</v>
      </c>
    </row>
    <row r="6" spans="1:4" x14ac:dyDescent="0.25">
      <c r="A6" s="8" t="str">
        <f>'Week 1'!A6</f>
        <v xml:space="preserve">Student 5 </v>
      </c>
      <c r="B6" s="8">
        <v>7000</v>
      </c>
      <c r="C6" s="4">
        <f>IF(B6&gt;0,B6-'Week 1'!B6,"")</f>
        <v>1000</v>
      </c>
      <c r="D6" s="5" t="str">
        <f t="shared" si="0"/>
        <v>Yes</v>
      </c>
    </row>
    <row r="7" spans="1:4" x14ac:dyDescent="0.25">
      <c r="A7" s="8"/>
      <c r="B7" s="8"/>
      <c r="C7" s="4" t="str">
        <f>IF(B7&gt;0,B7-'Week 1'!B7,"")</f>
        <v/>
      </c>
      <c r="D7" s="5" t="str">
        <f t="shared" si="0"/>
        <v/>
      </c>
    </row>
    <row r="8" spans="1:4" x14ac:dyDescent="0.25">
      <c r="A8" s="8"/>
      <c r="B8" s="8"/>
      <c r="C8" s="4" t="str">
        <f>IF(B8&gt;0,B8-'Week 1'!B8,"")</f>
        <v/>
      </c>
      <c r="D8" s="5" t="str">
        <f t="shared" si="0"/>
        <v/>
      </c>
    </row>
    <row r="9" spans="1:4" x14ac:dyDescent="0.25">
      <c r="A9" s="8"/>
      <c r="B9" s="8"/>
      <c r="C9" s="4" t="str">
        <f>IF(B9&gt;0,B9-'Week 1'!B9,"")</f>
        <v/>
      </c>
      <c r="D9" s="5" t="str">
        <f t="shared" si="0"/>
        <v/>
      </c>
    </row>
    <row r="10" spans="1:4" ht="15.75" customHeight="1" x14ac:dyDescent="0.25">
      <c r="A10" s="8"/>
      <c r="B10" s="8"/>
      <c r="C10" s="4" t="str">
        <f>IF(B10&gt;0,B10-'Week 1'!B10,"")</f>
        <v/>
      </c>
      <c r="D10" s="5" t="str">
        <f t="shared" si="0"/>
        <v/>
      </c>
    </row>
    <row r="11" spans="1:4" x14ac:dyDescent="0.25">
      <c r="A11" s="8"/>
      <c r="B11" s="8"/>
      <c r="C11" s="4" t="str">
        <f>IF(B11&gt;0,B11-'Week 1'!B11,"")</f>
        <v/>
      </c>
      <c r="D11" s="5" t="str">
        <f t="shared" si="0"/>
        <v/>
      </c>
    </row>
    <row r="12" spans="1:4" x14ac:dyDescent="0.25">
      <c r="A12" s="8"/>
      <c r="B12" s="8"/>
      <c r="D12" s="5"/>
    </row>
    <row r="13" spans="1:4" x14ac:dyDescent="0.25">
      <c r="A13" s="8"/>
      <c r="B13" s="8"/>
      <c r="D13" s="5"/>
    </row>
    <row r="14" spans="1:4" x14ac:dyDescent="0.25">
      <c r="A14" s="8"/>
      <c r="B14" s="8"/>
      <c r="D14" s="5"/>
    </row>
    <row r="15" spans="1:4" x14ac:dyDescent="0.25">
      <c r="A15" s="8"/>
      <c r="B15" s="8"/>
      <c r="D15" s="5"/>
    </row>
    <row r="16" spans="1:4" x14ac:dyDescent="0.25">
      <c r="A16" s="8"/>
      <c r="B16" s="8"/>
      <c r="D16" s="5"/>
    </row>
    <row r="17" spans="1:4" x14ac:dyDescent="0.25">
      <c r="A17" s="8"/>
      <c r="B17" s="8"/>
      <c r="D17" s="5"/>
    </row>
    <row r="18" spans="1:4" x14ac:dyDescent="0.25">
      <c r="A18" s="8"/>
      <c r="B18" s="8"/>
      <c r="C18" s="4" t="str">
        <f>IF(B18&gt;0,B18-'Week 1'!B12,"")</f>
        <v/>
      </c>
      <c r="D18" s="5" t="str">
        <f t="shared" si="0"/>
        <v/>
      </c>
    </row>
    <row r="19" spans="1:4" x14ac:dyDescent="0.25">
      <c r="A19" s="8"/>
      <c r="B19" s="8"/>
      <c r="C19" s="4" t="str">
        <f>IF(B19&gt;0,B19-'Week 1'!B13,"")</f>
        <v/>
      </c>
      <c r="D19" s="5" t="str">
        <f t="shared" si="0"/>
        <v/>
      </c>
    </row>
    <row r="20" spans="1:4" x14ac:dyDescent="0.25">
      <c r="A20" s="8"/>
      <c r="B20" s="8"/>
      <c r="C20" s="4" t="str">
        <f>IF(B20&gt;0,B20-'Week 1'!B14,"")</f>
        <v/>
      </c>
      <c r="D20" s="5" t="str">
        <f t="shared" si="0"/>
        <v/>
      </c>
    </row>
    <row r="21" spans="1:4" x14ac:dyDescent="0.25">
      <c r="A21" s="8"/>
      <c r="B21" s="8"/>
      <c r="C21" s="4" t="str">
        <f>IF(B21&gt;0,B21-'Week 1'!B15,"")</f>
        <v/>
      </c>
      <c r="D21" s="5" t="str">
        <f t="shared" si="0"/>
        <v/>
      </c>
    </row>
    <row r="22" spans="1:4" x14ac:dyDescent="0.25">
      <c r="A22" s="8"/>
      <c r="B22" s="8"/>
      <c r="C22" s="4" t="str">
        <f>IF(B22&gt;0,B22-'Week 1'!B16,"")</f>
        <v/>
      </c>
      <c r="D22" s="5" t="str">
        <f t="shared" si="0"/>
        <v/>
      </c>
    </row>
    <row r="23" spans="1:4" x14ac:dyDescent="0.25">
      <c r="A23" s="8"/>
      <c r="B23" s="8"/>
      <c r="C23" s="4" t="str">
        <f>IF(B23&gt;0,B23-'Week 1'!B17,"")</f>
        <v/>
      </c>
      <c r="D23" s="5" t="str">
        <f t="shared" si="0"/>
        <v/>
      </c>
    </row>
    <row r="24" spans="1:4" x14ac:dyDescent="0.25">
      <c r="A24" s="8"/>
      <c r="B24" s="8"/>
      <c r="C24" s="4" t="str">
        <f>IF(B24&gt;0,B24-'Week 1'!B18,"")</f>
        <v/>
      </c>
      <c r="D24" s="5" t="str">
        <f t="shared" si="0"/>
        <v/>
      </c>
    </row>
    <row r="25" spans="1:4" x14ac:dyDescent="0.25">
      <c r="A25" s="8"/>
      <c r="B25" s="8"/>
      <c r="C25" s="4" t="str">
        <f>IF(B25&gt;0,B25-'Week 1'!B19,"")</f>
        <v/>
      </c>
      <c r="D25" s="5" t="str">
        <f t="shared" si="0"/>
        <v/>
      </c>
    </row>
    <row r="26" spans="1:4" x14ac:dyDescent="0.25">
      <c r="A26" s="8"/>
      <c r="B26" s="8"/>
      <c r="C26" s="4" t="str">
        <f>IF(B26&gt;0,B26-'Week 1'!B20,"")</f>
        <v/>
      </c>
      <c r="D26" s="5" t="str">
        <f t="shared" si="0"/>
        <v/>
      </c>
    </row>
    <row r="27" spans="1:4" x14ac:dyDescent="0.25">
      <c r="A27" s="8"/>
      <c r="B27" s="8"/>
      <c r="C27" s="4" t="str">
        <f>IF(B27&gt;0,B27-'Week 1'!B21,"")</f>
        <v/>
      </c>
      <c r="D27" s="5" t="str">
        <f t="shared" si="0"/>
        <v/>
      </c>
    </row>
    <row r="28" spans="1:4" x14ac:dyDescent="0.25">
      <c r="A28" s="8"/>
      <c r="B28" s="8"/>
      <c r="C28" s="4" t="str">
        <f>IF(B28&gt;0,B28-'Week 1'!B22,"")</f>
        <v/>
      </c>
      <c r="D28" s="5" t="str">
        <f t="shared" si="0"/>
        <v/>
      </c>
    </row>
    <row r="29" spans="1:4" x14ac:dyDescent="0.25">
      <c r="A29" t="s">
        <v>11</v>
      </c>
      <c r="B29">
        <f>SUM(B2:B6)</f>
        <v>29300</v>
      </c>
      <c r="C29" s="4">
        <f>SUM(C2:C6)</f>
        <v>3300</v>
      </c>
      <c r="D29" s="6">
        <f>(COUNTIF(D2:D6,"Yes"))/(COUNTIF(D2:D6, "*"))</f>
        <v>0.6</v>
      </c>
    </row>
  </sheetData>
  <sheetProtection sheet="1"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1" sqref="B1"/>
    </sheetView>
  </sheetViews>
  <sheetFormatPr defaultRowHeight="15" x14ac:dyDescent="0.25"/>
  <cols>
    <col min="1" max="1" width="18.5703125" customWidth="1"/>
    <col min="2" max="2" width="20.28515625" customWidth="1"/>
    <col min="3" max="3" width="22.28515625" style="4" customWidth="1"/>
    <col min="4" max="4" width="25.28515625" style="4" customWidth="1"/>
  </cols>
  <sheetData>
    <row r="1" spans="1:4" x14ac:dyDescent="0.25">
      <c r="A1" s="7" t="s">
        <v>0</v>
      </c>
      <c r="B1" s="7" t="s">
        <v>12</v>
      </c>
      <c r="C1" s="3" t="s">
        <v>9</v>
      </c>
      <c r="D1" s="1" t="s">
        <v>13</v>
      </c>
    </row>
    <row r="2" spans="1:4" x14ac:dyDescent="0.25">
      <c r="A2" s="8" t="str">
        <f>'Week 1'!A2</f>
        <v xml:space="preserve">Student 1 </v>
      </c>
      <c r="B2" s="8">
        <v>6200</v>
      </c>
      <c r="C2" s="4">
        <f>IF(B2&gt;0,B2-'Week 1'!B2,"")</f>
        <v>1200</v>
      </c>
      <c r="D2" s="5" t="str">
        <f>IF(ISNUMBER(C2),IF(C2&gt;999,"Yes","No"),"")</f>
        <v>Yes</v>
      </c>
    </row>
    <row r="3" spans="1:4" x14ac:dyDescent="0.25">
      <c r="A3" s="8" t="str">
        <f>'Week 1'!A3</f>
        <v>Student 2</v>
      </c>
      <c r="B3" s="8">
        <v>4500</v>
      </c>
      <c r="C3" s="4">
        <f>IF(B3&gt;0,B3-'Week 1'!B3,"")</f>
        <v>500</v>
      </c>
      <c r="D3" s="5" t="str">
        <f t="shared" ref="D3:D28" si="0">IF(ISNUMBER(C3),IF(C3&gt;999,"Yes","No"),"")</f>
        <v>No</v>
      </c>
    </row>
    <row r="4" spans="1:4" x14ac:dyDescent="0.25">
      <c r="A4" s="8" t="str">
        <f>'Week 1'!A4</f>
        <v xml:space="preserve">Student 3 </v>
      </c>
      <c r="B4" s="8">
        <v>5000</v>
      </c>
      <c r="C4" s="4">
        <f>IF(B4&gt;0,B4-'Week 1'!B4,"")</f>
        <v>2000</v>
      </c>
      <c r="D4" s="5" t="str">
        <f t="shared" si="0"/>
        <v>Yes</v>
      </c>
    </row>
    <row r="5" spans="1:4" x14ac:dyDescent="0.25">
      <c r="A5" s="8" t="str">
        <f>'Week 1'!A5</f>
        <v>Student 4</v>
      </c>
      <c r="B5" s="8">
        <v>10200</v>
      </c>
      <c r="C5" s="4">
        <f>IF(B5&gt;0,B5-'Week 1'!B5,"")</f>
        <v>2200</v>
      </c>
      <c r="D5" s="5" t="str">
        <f t="shared" si="0"/>
        <v>Yes</v>
      </c>
    </row>
    <row r="6" spans="1:4" x14ac:dyDescent="0.25">
      <c r="A6" s="8" t="str">
        <f>'Week 1'!A6</f>
        <v xml:space="preserve">Student 5 </v>
      </c>
      <c r="B6" s="8">
        <v>7000</v>
      </c>
      <c r="C6" s="4">
        <f>IF(B6&gt;0,B6-'Week 1'!B6,"")</f>
        <v>1000</v>
      </c>
      <c r="D6" s="5" t="str">
        <f t="shared" si="0"/>
        <v>Yes</v>
      </c>
    </row>
    <row r="7" spans="1:4" x14ac:dyDescent="0.25">
      <c r="A7" s="8"/>
      <c r="B7" s="8"/>
      <c r="C7" s="4" t="str">
        <f>IF(B7&gt;0,B7-'Week 1'!B7,"")</f>
        <v/>
      </c>
      <c r="D7" s="5" t="str">
        <f t="shared" si="0"/>
        <v/>
      </c>
    </row>
    <row r="8" spans="1:4" x14ac:dyDescent="0.25">
      <c r="A8" s="8"/>
      <c r="B8" s="8"/>
      <c r="C8" s="4" t="str">
        <f>IF(B8&gt;0,B8-'Week 1'!B8,"")</f>
        <v/>
      </c>
      <c r="D8" s="5" t="str">
        <f t="shared" si="0"/>
        <v/>
      </c>
    </row>
    <row r="9" spans="1:4" x14ac:dyDescent="0.25">
      <c r="A9" s="8"/>
      <c r="B9" s="8"/>
      <c r="C9" s="4" t="str">
        <f>IF(B9&gt;0,B9-'Week 1'!B9,"")</f>
        <v/>
      </c>
      <c r="D9" s="5" t="str">
        <f t="shared" si="0"/>
        <v/>
      </c>
    </row>
    <row r="10" spans="1:4" ht="15.75" customHeight="1" x14ac:dyDescent="0.25">
      <c r="A10" s="8"/>
      <c r="B10" s="8"/>
      <c r="C10" s="4" t="str">
        <f>IF(B10&gt;0,B10-'Week 1'!B10,"")</f>
        <v/>
      </c>
      <c r="D10" s="5" t="str">
        <f t="shared" si="0"/>
        <v/>
      </c>
    </row>
    <row r="11" spans="1:4" x14ac:dyDescent="0.25">
      <c r="A11" s="8"/>
      <c r="B11" s="8"/>
      <c r="C11" s="4" t="str">
        <f>IF(B11&gt;0,B11-'Week 1'!B11,"")</f>
        <v/>
      </c>
      <c r="D11" s="5" t="str">
        <f t="shared" si="0"/>
        <v/>
      </c>
    </row>
    <row r="12" spans="1:4" x14ac:dyDescent="0.25">
      <c r="A12" s="8"/>
      <c r="B12" s="8"/>
      <c r="C12" s="4" t="str">
        <f>IF(B12&gt;0,B12-'Week 1'!B12,"")</f>
        <v/>
      </c>
      <c r="D12" s="5" t="str">
        <f t="shared" si="0"/>
        <v/>
      </c>
    </row>
    <row r="13" spans="1:4" x14ac:dyDescent="0.25">
      <c r="A13" s="8"/>
      <c r="B13" s="8"/>
      <c r="C13" s="4" t="str">
        <f>IF(B13&gt;0,B13-'Week 1'!B13,"")</f>
        <v/>
      </c>
      <c r="D13" s="5" t="str">
        <f t="shared" si="0"/>
        <v/>
      </c>
    </row>
    <row r="14" spans="1:4" x14ac:dyDescent="0.25">
      <c r="A14" s="8"/>
      <c r="B14" s="8"/>
      <c r="C14" s="4" t="str">
        <f>IF(B14&gt;0,B14-'Week 1'!B14,"")</f>
        <v/>
      </c>
      <c r="D14" s="5" t="str">
        <f t="shared" si="0"/>
        <v/>
      </c>
    </row>
    <row r="15" spans="1:4" x14ac:dyDescent="0.25">
      <c r="A15" s="8"/>
      <c r="B15" s="8"/>
      <c r="C15" s="4" t="str">
        <f>IF(B15&gt;0,B15-'Week 1'!B15,"")</f>
        <v/>
      </c>
      <c r="D15" s="5" t="str">
        <f t="shared" si="0"/>
        <v/>
      </c>
    </row>
    <row r="16" spans="1:4" x14ac:dyDescent="0.25">
      <c r="A16" s="8"/>
      <c r="B16" s="8"/>
      <c r="C16" s="4" t="str">
        <f>IF(B16&gt;0,B16-'Week 1'!B16,"")</f>
        <v/>
      </c>
      <c r="D16" s="5" t="str">
        <f t="shared" si="0"/>
        <v/>
      </c>
    </row>
    <row r="17" spans="1:4" x14ac:dyDescent="0.25">
      <c r="A17" s="8"/>
      <c r="B17" s="8"/>
      <c r="C17" s="4" t="str">
        <f>IF(B17&gt;0,B17-'Week 1'!B17,"")</f>
        <v/>
      </c>
      <c r="D17" s="5" t="str">
        <f t="shared" si="0"/>
        <v/>
      </c>
    </row>
    <row r="18" spans="1:4" x14ac:dyDescent="0.25">
      <c r="A18" s="8"/>
      <c r="B18" s="8"/>
      <c r="C18" s="4" t="str">
        <f>IF(B18&gt;0,B18-'Week 1'!B18,"")</f>
        <v/>
      </c>
      <c r="D18" s="5" t="str">
        <f t="shared" si="0"/>
        <v/>
      </c>
    </row>
    <row r="19" spans="1:4" x14ac:dyDescent="0.25">
      <c r="A19" s="8"/>
      <c r="B19" s="8"/>
      <c r="C19" s="4" t="str">
        <f>IF(B19&gt;0,B19-'Week 1'!B19,"")</f>
        <v/>
      </c>
      <c r="D19" s="5" t="str">
        <f t="shared" si="0"/>
        <v/>
      </c>
    </row>
    <row r="20" spans="1:4" x14ac:dyDescent="0.25">
      <c r="A20" s="8"/>
      <c r="B20" s="8"/>
      <c r="C20" s="4" t="str">
        <f>IF(B20&gt;0,B20-'Week 1'!B20,"")</f>
        <v/>
      </c>
      <c r="D20" s="5" t="str">
        <f t="shared" si="0"/>
        <v/>
      </c>
    </row>
    <row r="21" spans="1:4" x14ac:dyDescent="0.25">
      <c r="A21" s="8"/>
      <c r="B21" s="8"/>
      <c r="C21" s="4" t="str">
        <f>IF(B21&gt;0,B21-'Week 1'!B21,"")</f>
        <v/>
      </c>
      <c r="D21" s="5" t="str">
        <f t="shared" si="0"/>
        <v/>
      </c>
    </row>
    <row r="22" spans="1:4" x14ac:dyDescent="0.25">
      <c r="A22" s="8"/>
      <c r="B22" s="8"/>
      <c r="C22" s="4" t="str">
        <f>IF(B22&gt;0,B22-'Week 1'!B22,"")</f>
        <v/>
      </c>
      <c r="D22" s="5" t="str">
        <f t="shared" si="0"/>
        <v/>
      </c>
    </row>
    <row r="23" spans="1:4" x14ac:dyDescent="0.25">
      <c r="A23" s="8"/>
      <c r="B23" s="8"/>
      <c r="C23" s="4" t="str">
        <f>IF(B23&gt;0,B23-'Week 1'!B23,"")</f>
        <v/>
      </c>
      <c r="D23" s="5" t="str">
        <f t="shared" si="0"/>
        <v/>
      </c>
    </row>
    <row r="24" spans="1:4" x14ac:dyDescent="0.25">
      <c r="A24" s="8"/>
      <c r="B24" s="8"/>
      <c r="C24" s="4" t="str">
        <f>IF(B24&gt;0,B24-'Week 1'!B24,"")</f>
        <v/>
      </c>
      <c r="D24" s="5" t="str">
        <f t="shared" si="0"/>
        <v/>
      </c>
    </row>
    <row r="25" spans="1:4" x14ac:dyDescent="0.25">
      <c r="A25" s="8"/>
      <c r="B25" s="8"/>
      <c r="C25" s="4" t="str">
        <f>IF(B25&gt;0,B25-'Week 1'!B25,"")</f>
        <v/>
      </c>
      <c r="D25" s="5" t="str">
        <f t="shared" si="0"/>
        <v/>
      </c>
    </row>
    <row r="26" spans="1:4" x14ac:dyDescent="0.25">
      <c r="A26" s="8"/>
      <c r="B26" s="8"/>
      <c r="C26" s="4" t="str">
        <f>IF(B26&gt;0,B26-'Week 1'!B26,"")</f>
        <v/>
      </c>
      <c r="D26" s="5" t="str">
        <f t="shared" si="0"/>
        <v/>
      </c>
    </row>
    <row r="27" spans="1:4" x14ac:dyDescent="0.25">
      <c r="A27" s="8"/>
      <c r="B27" s="8"/>
      <c r="C27" s="4" t="str">
        <f>IF(B27&gt;0,B27-'Week 1'!B27,"")</f>
        <v/>
      </c>
      <c r="D27" s="5" t="str">
        <f t="shared" si="0"/>
        <v/>
      </c>
    </row>
    <row r="28" spans="1:4" x14ac:dyDescent="0.25">
      <c r="A28" s="8"/>
      <c r="B28" s="8"/>
      <c r="C28" s="4" t="str">
        <f>IF(B28&gt;0,B28-'Week 1'!B28,"")</f>
        <v/>
      </c>
      <c r="D28" s="5" t="str">
        <f t="shared" si="0"/>
        <v/>
      </c>
    </row>
    <row r="29" spans="1:4" x14ac:dyDescent="0.25">
      <c r="A29" t="s">
        <v>11</v>
      </c>
      <c r="B29">
        <f>SUM(B2:B6)</f>
        <v>32900</v>
      </c>
      <c r="C29" s="4">
        <f>SUM(C2:C6)</f>
        <v>6900</v>
      </c>
      <c r="D29" s="6">
        <f>(COUNTIF(D2:D6,"Yes"))/(COUNTIF(D2:D6, "*"))</f>
        <v>0.8</v>
      </c>
    </row>
  </sheetData>
  <sheetProtection sheet="1"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1" sqref="B1"/>
    </sheetView>
  </sheetViews>
  <sheetFormatPr defaultRowHeight="15" x14ac:dyDescent="0.25"/>
  <cols>
    <col min="1" max="1" width="18.5703125" customWidth="1"/>
    <col min="2" max="2" width="20.28515625" customWidth="1"/>
    <col min="3" max="3" width="22.28515625" style="4" customWidth="1"/>
    <col min="4" max="4" width="25.28515625" style="4" customWidth="1"/>
  </cols>
  <sheetData>
    <row r="1" spans="1:4" x14ac:dyDescent="0.25">
      <c r="A1" s="7" t="s">
        <v>0</v>
      </c>
      <c r="B1" s="7" t="s">
        <v>14</v>
      </c>
      <c r="C1" s="3" t="s">
        <v>9</v>
      </c>
      <c r="D1" s="1" t="s">
        <v>15</v>
      </c>
    </row>
    <row r="2" spans="1:4" x14ac:dyDescent="0.25">
      <c r="A2" s="8" t="str">
        <f>'Week 1'!A2</f>
        <v xml:space="preserve">Student 1 </v>
      </c>
      <c r="B2" s="8">
        <v>6500</v>
      </c>
      <c r="C2" s="4">
        <f>IF(B2&gt;0,B2-'Week 1'!B2,"")</f>
        <v>1500</v>
      </c>
      <c r="D2" s="5" t="str">
        <f>IF(ISNUMBER(C2),IF(C2&gt;1499,"Yes","No"),"")</f>
        <v>Yes</v>
      </c>
    </row>
    <row r="3" spans="1:4" x14ac:dyDescent="0.25">
      <c r="A3" s="8" t="str">
        <f>'Week 1'!A3</f>
        <v>Student 2</v>
      </c>
      <c r="B3" s="8">
        <v>7600</v>
      </c>
      <c r="C3" s="4">
        <f>IF(B3&gt;0,B3-'Week 1'!B3,"")</f>
        <v>3600</v>
      </c>
      <c r="D3" s="5" t="str">
        <f t="shared" ref="D3:D28" si="0">IF(ISNUMBER(C3),IF(C3&gt;1499,"Yes","No"),"")</f>
        <v>Yes</v>
      </c>
    </row>
    <row r="4" spans="1:4" x14ac:dyDescent="0.25">
      <c r="A4" s="8" t="str">
        <f>'Week 1'!A4</f>
        <v xml:space="preserve">Student 3 </v>
      </c>
      <c r="B4" s="8">
        <v>5600</v>
      </c>
      <c r="C4" s="4">
        <f>IF(B4&gt;0,B4-'Week 1'!B4,"")</f>
        <v>2600</v>
      </c>
      <c r="D4" s="5" t="str">
        <f t="shared" si="0"/>
        <v>Yes</v>
      </c>
    </row>
    <row r="5" spans="1:4" x14ac:dyDescent="0.25">
      <c r="A5" s="8" t="str">
        <f>'Week 1'!A5</f>
        <v>Student 4</v>
      </c>
      <c r="B5" s="8">
        <v>9800</v>
      </c>
      <c r="C5" s="4">
        <f>IF(B5&gt;0,B5-'Week 1'!B5,"")</f>
        <v>1800</v>
      </c>
      <c r="D5" s="5" t="str">
        <f t="shared" si="0"/>
        <v>Yes</v>
      </c>
    </row>
    <row r="6" spans="1:4" x14ac:dyDescent="0.25">
      <c r="A6" s="8" t="str">
        <f>'Week 1'!A6</f>
        <v xml:space="preserve">Student 5 </v>
      </c>
      <c r="B6" s="8">
        <v>8000</v>
      </c>
      <c r="C6" s="4">
        <f>IF(B6&gt;0,B6-'Week 1'!B6,"")</f>
        <v>2000</v>
      </c>
      <c r="D6" s="5" t="str">
        <f t="shared" si="0"/>
        <v>Yes</v>
      </c>
    </row>
    <row r="7" spans="1:4" x14ac:dyDescent="0.25">
      <c r="A7" s="8"/>
      <c r="B7" s="8"/>
      <c r="C7" s="4" t="str">
        <f>IF(B7&gt;0,B7-'Week 1'!B7,"")</f>
        <v/>
      </c>
      <c r="D7" s="5" t="str">
        <f t="shared" si="0"/>
        <v/>
      </c>
    </row>
    <row r="8" spans="1:4" x14ac:dyDescent="0.25">
      <c r="A8" s="8"/>
      <c r="B8" s="8"/>
      <c r="C8" s="4" t="str">
        <f>IF(B8&gt;0,B8-'Week 1'!B8,"")</f>
        <v/>
      </c>
      <c r="D8" s="5" t="str">
        <f t="shared" si="0"/>
        <v/>
      </c>
    </row>
    <row r="9" spans="1:4" x14ac:dyDescent="0.25">
      <c r="A9" s="8"/>
      <c r="B9" s="8"/>
      <c r="C9" s="4" t="str">
        <f>IF(B9&gt;0,B9-'Week 1'!B9,"")</f>
        <v/>
      </c>
      <c r="D9" s="5" t="str">
        <f t="shared" si="0"/>
        <v/>
      </c>
    </row>
    <row r="10" spans="1:4" ht="15.75" customHeight="1" x14ac:dyDescent="0.25">
      <c r="A10" s="8"/>
      <c r="B10" s="8"/>
      <c r="C10" s="4" t="str">
        <f>IF(B10&gt;0,B10-'Week 1'!B10,"")</f>
        <v/>
      </c>
      <c r="D10" s="5" t="str">
        <f t="shared" si="0"/>
        <v/>
      </c>
    </row>
    <row r="11" spans="1:4" x14ac:dyDescent="0.25">
      <c r="A11" s="8"/>
      <c r="B11" s="8"/>
      <c r="C11" s="4" t="str">
        <f>IF(B11&gt;0,B11-'Week 1'!B11,"")</f>
        <v/>
      </c>
      <c r="D11" s="5" t="str">
        <f t="shared" si="0"/>
        <v/>
      </c>
    </row>
    <row r="12" spans="1:4" x14ac:dyDescent="0.25">
      <c r="A12" s="8"/>
      <c r="B12" s="8"/>
      <c r="C12" s="4" t="str">
        <f>IF(B12&gt;0,B12-'Week 1'!B12,"")</f>
        <v/>
      </c>
      <c r="D12" s="5" t="str">
        <f t="shared" si="0"/>
        <v/>
      </c>
    </row>
    <row r="13" spans="1:4" x14ac:dyDescent="0.25">
      <c r="A13" s="8"/>
      <c r="B13" s="8"/>
      <c r="C13" s="4" t="str">
        <f>IF(B13&gt;0,B13-'Week 1'!B13,"")</f>
        <v/>
      </c>
      <c r="D13" s="5" t="str">
        <f t="shared" si="0"/>
        <v/>
      </c>
    </row>
    <row r="14" spans="1:4" x14ac:dyDescent="0.25">
      <c r="A14" s="8"/>
      <c r="B14" s="8"/>
      <c r="C14" s="4" t="str">
        <f>IF(B14&gt;0,B14-'Week 1'!B14,"")</f>
        <v/>
      </c>
      <c r="D14" s="5" t="str">
        <f t="shared" si="0"/>
        <v/>
      </c>
    </row>
    <row r="15" spans="1:4" x14ac:dyDescent="0.25">
      <c r="A15" s="8"/>
      <c r="B15" s="8"/>
      <c r="C15" s="4" t="str">
        <f>IF(B15&gt;0,B15-'Week 1'!B15,"")</f>
        <v/>
      </c>
      <c r="D15" s="5" t="str">
        <f t="shared" si="0"/>
        <v/>
      </c>
    </row>
    <row r="16" spans="1:4" x14ac:dyDescent="0.25">
      <c r="A16" s="8"/>
      <c r="B16" s="8"/>
      <c r="C16" s="4" t="str">
        <f>IF(B16&gt;0,B16-'Week 1'!B16,"")</f>
        <v/>
      </c>
      <c r="D16" s="5" t="str">
        <f t="shared" si="0"/>
        <v/>
      </c>
    </row>
    <row r="17" spans="1:4" x14ac:dyDescent="0.25">
      <c r="A17" s="8"/>
      <c r="B17" s="8"/>
      <c r="C17" s="4" t="str">
        <f>IF(B17&gt;0,B17-'Week 1'!B17,"")</f>
        <v/>
      </c>
      <c r="D17" s="5" t="str">
        <f t="shared" si="0"/>
        <v/>
      </c>
    </row>
    <row r="18" spans="1:4" x14ac:dyDescent="0.25">
      <c r="A18" s="8"/>
      <c r="B18" s="8"/>
      <c r="C18" s="4" t="str">
        <f>IF(B18&gt;0,B18-'Week 1'!B18,"")</f>
        <v/>
      </c>
      <c r="D18" s="5" t="str">
        <f t="shared" si="0"/>
        <v/>
      </c>
    </row>
    <row r="19" spans="1:4" x14ac:dyDescent="0.25">
      <c r="A19" s="8"/>
      <c r="B19" s="8"/>
      <c r="C19" s="4" t="str">
        <f>IF(B19&gt;0,B19-'Week 1'!B19,"")</f>
        <v/>
      </c>
      <c r="D19" s="5" t="str">
        <f t="shared" si="0"/>
        <v/>
      </c>
    </row>
    <row r="20" spans="1:4" x14ac:dyDescent="0.25">
      <c r="A20" s="8"/>
      <c r="B20" s="8"/>
      <c r="C20" s="4" t="str">
        <f>IF(B20&gt;0,B20-'Week 1'!B20,"")</f>
        <v/>
      </c>
      <c r="D20" s="5" t="str">
        <f t="shared" si="0"/>
        <v/>
      </c>
    </row>
    <row r="21" spans="1:4" x14ac:dyDescent="0.25">
      <c r="A21" s="8"/>
      <c r="B21" s="8"/>
      <c r="C21" s="4" t="str">
        <f>IF(B21&gt;0,B21-'Week 1'!B21,"")</f>
        <v/>
      </c>
      <c r="D21" s="5" t="str">
        <f t="shared" si="0"/>
        <v/>
      </c>
    </row>
    <row r="22" spans="1:4" x14ac:dyDescent="0.25">
      <c r="A22" s="8"/>
      <c r="B22" s="8"/>
      <c r="C22" s="4" t="str">
        <f>IF(B22&gt;0,B22-'Week 1'!B22,"")</f>
        <v/>
      </c>
      <c r="D22" s="5" t="str">
        <f t="shared" si="0"/>
        <v/>
      </c>
    </row>
    <row r="23" spans="1:4" x14ac:dyDescent="0.25">
      <c r="A23" s="8"/>
      <c r="B23" s="8"/>
      <c r="C23" s="4" t="str">
        <f>IF(B23&gt;0,B23-'Week 1'!B23,"")</f>
        <v/>
      </c>
      <c r="D23" s="5" t="str">
        <f t="shared" si="0"/>
        <v/>
      </c>
    </row>
    <row r="24" spans="1:4" x14ac:dyDescent="0.25">
      <c r="A24" s="8"/>
      <c r="B24" s="8"/>
      <c r="C24" s="4" t="str">
        <f>IF(B24&gt;0,B24-'Week 1'!B24,"")</f>
        <v/>
      </c>
      <c r="D24" s="5" t="str">
        <f t="shared" si="0"/>
        <v/>
      </c>
    </row>
    <row r="25" spans="1:4" x14ac:dyDescent="0.25">
      <c r="A25" s="8"/>
      <c r="B25" s="8"/>
      <c r="C25" s="4" t="str">
        <f>IF(B25&gt;0,B25-'Week 1'!B25,"")</f>
        <v/>
      </c>
      <c r="D25" s="5" t="str">
        <f t="shared" si="0"/>
        <v/>
      </c>
    </row>
    <row r="26" spans="1:4" x14ac:dyDescent="0.25">
      <c r="A26" s="8"/>
      <c r="B26" s="8"/>
      <c r="C26" s="4" t="str">
        <f>IF(B26&gt;0,B26-'Week 1'!B26,"")</f>
        <v/>
      </c>
      <c r="D26" s="5" t="str">
        <f t="shared" si="0"/>
        <v/>
      </c>
    </row>
    <row r="27" spans="1:4" x14ac:dyDescent="0.25">
      <c r="A27" s="8"/>
      <c r="B27" s="8"/>
      <c r="C27" s="4" t="str">
        <f>IF(B27&gt;0,B27-'Week 1'!B27,"")</f>
        <v/>
      </c>
      <c r="D27" s="5" t="str">
        <f t="shared" si="0"/>
        <v/>
      </c>
    </row>
    <row r="28" spans="1:4" x14ac:dyDescent="0.25">
      <c r="A28" s="8"/>
      <c r="B28" s="8"/>
      <c r="C28" s="4" t="str">
        <f>IF(B28&gt;0,B28-'Week 1'!B28,"")</f>
        <v/>
      </c>
      <c r="D28" s="5" t="str">
        <f t="shared" si="0"/>
        <v/>
      </c>
    </row>
    <row r="29" spans="1:4" x14ac:dyDescent="0.25">
      <c r="A29" t="s">
        <v>11</v>
      </c>
      <c r="B29">
        <f>SUM(B2:B6)</f>
        <v>37500</v>
      </c>
      <c r="C29" s="4">
        <f>SUM(C2:C6)</f>
        <v>11500</v>
      </c>
      <c r="D29" s="6">
        <f>(COUNTIF(D2:D6,"Yes"))/(COUNTIF(D2:D6, "*"))</f>
        <v>1</v>
      </c>
    </row>
  </sheetData>
  <sheetProtection sheet="1"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" sqref="A2"/>
    </sheetView>
  </sheetViews>
  <sheetFormatPr defaultRowHeight="15" x14ac:dyDescent="0.25"/>
  <cols>
    <col min="1" max="1" width="18.5703125" customWidth="1"/>
    <col min="2" max="2" width="20.28515625" customWidth="1"/>
    <col min="3" max="3" width="22.28515625" style="4" customWidth="1"/>
    <col min="4" max="4" width="25.28515625" style="4" customWidth="1"/>
  </cols>
  <sheetData>
    <row r="1" spans="1:4" x14ac:dyDescent="0.25">
      <c r="A1" s="7" t="s">
        <v>0</v>
      </c>
      <c r="B1" s="7" t="s">
        <v>16</v>
      </c>
      <c r="C1" s="3" t="s">
        <v>9</v>
      </c>
      <c r="D1" s="1" t="s">
        <v>17</v>
      </c>
    </row>
    <row r="2" spans="1:4" x14ac:dyDescent="0.25">
      <c r="A2" s="8" t="str">
        <f>'Week 1'!A2</f>
        <v xml:space="preserve">Student 1 </v>
      </c>
      <c r="B2">
        <v>8000</v>
      </c>
      <c r="C2" s="4">
        <f>IF(B2&gt;0,B2-'Week 1'!B2,"")</f>
        <v>3000</v>
      </c>
      <c r="D2" s="5" t="str">
        <f>IF(ISNUMBER(C2),IF(C2&gt;1499,"Yes","No"),"")</f>
        <v>Yes</v>
      </c>
    </row>
    <row r="3" spans="1:4" x14ac:dyDescent="0.25">
      <c r="A3" s="8" t="str">
        <f>'Week 1'!A3</f>
        <v>Student 2</v>
      </c>
      <c r="B3">
        <v>8000</v>
      </c>
      <c r="C3" s="4">
        <f>IF(B3&gt;0,B3-'Week 1'!B3,"")</f>
        <v>4000</v>
      </c>
      <c r="D3" s="5" t="str">
        <f t="shared" ref="D3:D28" si="0">IF(ISNUMBER(C3),IF(C3&gt;1499,"Yes","No"),"")</f>
        <v>Yes</v>
      </c>
    </row>
    <row r="4" spans="1:4" x14ac:dyDescent="0.25">
      <c r="A4" s="8" t="str">
        <f>'Week 1'!A4</f>
        <v xml:space="preserve">Student 3 </v>
      </c>
      <c r="B4">
        <v>5000</v>
      </c>
      <c r="C4" s="4">
        <f>IF(B4&gt;0,B4-'Week 1'!B4,"")</f>
        <v>2000</v>
      </c>
      <c r="D4" s="5" t="str">
        <f t="shared" si="0"/>
        <v>Yes</v>
      </c>
    </row>
    <row r="5" spans="1:4" x14ac:dyDescent="0.25">
      <c r="A5" s="8" t="str">
        <f>'Week 1'!A5</f>
        <v>Student 4</v>
      </c>
      <c r="B5">
        <v>13500</v>
      </c>
      <c r="C5" s="4">
        <f>IF(B5&gt;0,B5-'Week 1'!B5,"")</f>
        <v>5500</v>
      </c>
      <c r="D5" s="5" t="str">
        <f t="shared" si="0"/>
        <v>Yes</v>
      </c>
    </row>
    <row r="6" spans="1:4" x14ac:dyDescent="0.25">
      <c r="A6" s="8" t="str">
        <f>'Week 1'!A6</f>
        <v xml:space="preserve">Student 5 </v>
      </c>
      <c r="B6">
        <v>9500</v>
      </c>
      <c r="C6" s="4">
        <f>IF(B6&gt;0,B6-'Week 1'!B6,"")</f>
        <v>3500</v>
      </c>
      <c r="D6" s="5" t="str">
        <f t="shared" si="0"/>
        <v>Yes</v>
      </c>
    </row>
    <row r="7" spans="1:4" x14ac:dyDescent="0.25">
      <c r="A7" s="8"/>
      <c r="B7" s="8"/>
      <c r="C7" s="4" t="str">
        <f>IF(B7&gt;0,B7-'Week 1'!B7,"")</f>
        <v/>
      </c>
      <c r="D7" s="5" t="str">
        <f t="shared" si="0"/>
        <v/>
      </c>
    </row>
    <row r="8" spans="1:4" x14ac:dyDescent="0.25">
      <c r="A8" s="8"/>
      <c r="B8" s="8"/>
      <c r="C8" s="4" t="str">
        <f>IF(B8&gt;0,B8-'Week 1'!B8,"")</f>
        <v/>
      </c>
      <c r="D8" s="5" t="str">
        <f t="shared" si="0"/>
        <v/>
      </c>
    </row>
    <row r="9" spans="1:4" x14ac:dyDescent="0.25">
      <c r="A9" s="8"/>
      <c r="B9" s="8"/>
      <c r="C9" s="4" t="str">
        <f>IF(B9&gt;0,B9-'Week 1'!B9,"")</f>
        <v/>
      </c>
      <c r="D9" s="5" t="str">
        <f t="shared" si="0"/>
        <v/>
      </c>
    </row>
    <row r="10" spans="1:4" ht="15.75" customHeight="1" x14ac:dyDescent="0.25">
      <c r="A10" s="8"/>
      <c r="B10" s="8"/>
      <c r="C10" s="4" t="str">
        <f>IF(B10&gt;0,B10-'Week 1'!B10,"")</f>
        <v/>
      </c>
      <c r="D10" s="5" t="str">
        <f t="shared" si="0"/>
        <v/>
      </c>
    </row>
    <row r="11" spans="1:4" x14ac:dyDescent="0.25">
      <c r="A11" s="8"/>
      <c r="B11" s="8"/>
      <c r="C11" s="4" t="str">
        <f>IF(B11&gt;0,B11-'Week 1'!B11,"")</f>
        <v/>
      </c>
      <c r="D11" s="5" t="str">
        <f t="shared" si="0"/>
        <v/>
      </c>
    </row>
    <row r="12" spans="1:4" x14ac:dyDescent="0.25">
      <c r="A12" s="8"/>
      <c r="B12" s="8"/>
      <c r="C12" s="4" t="str">
        <f>IF(B12&gt;0,B12-'Week 1'!B12,"")</f>
        <v/>
      </c>
      <c r="D12" s="5" t="str">
        <f t="shared" si="0"/>
        <v/>
      </c>
    </row>
    <row r="13" spans="1:4" x14ac:dyDescent="0.25">
      <c r="A13" s="8"/>
      <c r="B13" s="8"/>
      <c r="C13" s="4" t="str">
        <f>IF(B13&gt;0,B13-'Week 1'!B13,"")</f>
        <v/>
      </c>
      <c r="D13" s="5" t="str">
        <f t="shared" si="0"/>
        <v/>
      </c>
    </row>
    <row r="14" spans="1:4" x14ac:dyDescent="0.25">
      <c r="A14" s="8"/>
      <c r="B14" s="8"/>
      <c r="C14" s="4" t="str">
        <f>IF(B14&gt;0,B14-'Week 1'!B14,"")</f>
        <v/>
      </c>
      <c r="D14" s="5" t="str">
        <f t="shared" si="0"/>
        <v/>
      </c>
    </row>
    <row r="15" spans="1:4" x14ac:dyDescent="0.25">
      <c r="A15" s="8"/>
      <c r="B15" s="8"/>
      <c r="C15" s="4" t="str">
        <f>IF(B15&gt;0,B15-'Week 1'!B15,"")</f>
        <v/>
      </c>
      <c r="D15" s="5" t="str">
        <f t="shared" si="0"/>
        <v/>
      </c>
    </row>
    <row r="16" spans="1:4" x14ac:dyDescent="0.25">
      <c r="A16" s="8"/>
      <c r="B16" s="8"/>
      <c r="C16" s="4" t="str">
        <f>IF(B16&gt;0,B16-'Week 1'!B16,"")</f>
        <v/>
      </c>
      <c r="D16" s="5" t="str">
        <f t="shared" si="0"/>
        <v/>
      </c>
    </row>
    <row r="17" spans="1:4" x14ac:dyDescent="0.25">
      <c r="A17" s="8"/>
      <c r="B17" s="8"/>
      <c r="C17" s="4" t="str">
        <f>IF(B17&gt;0,B17-'Week 1'!B17,"")</f>
        <v/>
      </c>
      <c r="D17" s="5" t="str">
        <f t="shared" si="0"/>
        <v/>
      </c>
    </row>
    <row r="18" spans="1:4" x14ac:dyDescent="0.25">
      <c r="A18" s="8"/>
      <c r="B18" s="8"/>
      <c r="C18" s="4" t="str">
        <f>IF(B18&gt;0,B18-'Week 1'!B18,"")</f>
        <v/>
      </c>
      <c r="D18" s="5" t="str">
        <f t="shared" si="0"/>
        <v/>
      </c>
    </row>
    <row r="19" spans="1:4" x14ac:dyDescent="0.25">
      <c r="A19" s="8"/>
      <c r="B19" s="8"/>
      <c r="C19" s="4" t="str">
        <f>IF(B19&gt;0,B19-'Week 1'!B19,"")</f>
        <v/>
      </c>
      <c r="D19" s="5" t="str">
        <f t="shared" si="0"/>
        <v/>
      </c>
    </row>
    <row r="20" spans="1:4" x14ac:dyDescent="0.25">
      <c r="A20" s="8"/>
      <c r="B20" s="8"/>
      <c r="C20" s="4" t="str">
        <f>IF(B20&gt;0,B20-'Week 1'!B20,"")</f>
        <v/>
      </c>
      <c r="D20" s="5" t="str">
        <f t="shared" si="0"/>
        <v/>
      </c>
    </row>
    <row r="21" spans="1:4" x14ac:dyDescent="0.25">
      <c r="A21" s="8"/>
      <c r="B21" s="8"/>
      <c r="C21" s="4" t="str">
        <f>IF(B21&gt;0,B21-'Week 1'!B21,"")</f>
        <v/>
      </c>
      <c r="D21" s="5" t="str">
        <f t="shared" si="0"/>
        <v/>
      </c>
    </row>
    <row r="22" spans="1:4" x14ac:dyDescent="0.25">
      <c r="A22" s="8"/>
      <c r="B22" s="8"/>
      <c r="C22" s="4" t="str">
        <f>IF(B22&gt;0,B22-'Week 1'!B22,"")</f>
        <v/>
      </c>
      <c r="D22" s="5" t="str">
        <f t="shared" si="0"/>
        <v/>
      </c>
    </row>
    <row r="23" spans="1:4" x14ac:dyDescent="0.25">
      <c r="A23" s="8"/>
      <c r="B23" s="8"/>
      <c r="C23" s="4" t="str">
        <f>IF(B23&gt;0,B23-'Week 1'!B23,"")</f>
        <v/>
      </c>
      <c r="D23" s="5" t="str">
        <f t="shared" si="0"/>
        <v/>
      </c>
    </row>
    <row r="24" spans="1:4" x14ac:dyDescent="0.25">
      <c r="A24" s="8"/>
      <c r="B24" s="8"/>
      <c r="C24" s="4" t="str">
        <f>IF(B24&gt;0,B24-'Week 1'!B24,"")</f>
        <v/>
      </c>
      <c r="D24" s="5" t="str">
        <f t="shared" si="0"/>
        <v/>
      </c>
    </row>
    <row r="25" spans="1:4" x14ac:dyDescent="0.25">
      <c r="A25" s="8"/>
      <c r="B25" s="8"/>
      <c r="C25" s="4" t="str">
        <f>IF(B25&gt;0,B25-'Week 1'!B25,"")</f>
        <v/>
      </c>
      <c r="D25" s="5" t="str">
        <f t="shared" si="0"/>
        <v/>
      </c>
    </row>
    <row r="26" spans="1:4" x14ac:dyDescent="0.25">
      <c r="A26" s="8"/>
      <c r="B26" s="8"/>
      <c r="C26" s="4" t="str">
        <f>IF(B26&gt;0,B26-'Week 1'!B26,"")</f>
        <v/>
      </c>
      <c r="D26" s="5" t="str">
        <f t="shared" si="0"/>
        <v/>
      </c>
    </row>
    <row r="27" spans="1:4" x14ac:dyDescent="0.25">
      <c r="A27" s="8"/>
      <c r="B27" s="8"/>
      <c r="C27" s="4" t="str">
        <f>IF(B27&gt;0,B27-'Week 1'!B27,"")</f>
        <v/>
      </c>
      <c r="D27" s="5" t="str">
        <f t="shared" si="0"/>
        <v/>
      </c>
    </row>
    <row r="28" spans="1:4" x14ac:dyDescent="0.25">
      <c r="A28" s="8"/>
      <c r="B28" s="8"/>
      <c r="C28" s="4" t="str">
        <f>IF(B28&gt;0,B28-'Week 1'!B28,"")</f>
        <v/>
      </c>
      <c r="D28" s="5" t="str">
        <f t="shared" si="0"/>
        <v/>
      </c>
    </row>
    <row r="29" spans="1:4" x14ac:dyDescent="0.25">
      <c r="A29" t="s">
        <v>11</v>
      </c>
      <c r="B29">
        <f>SUM(B2:B6)</f>
        <v>44000</v>
      </c>
      <c r="C29" s="4">
        <f>SUM(C2:C6)</f>
        <v>18000</v>
      </c>
      <c r="D29" s="6">
        <f>(COUNTIF(D2:D6,"Yes"))/(COUNTIF(D2:D6, "*"))</f>
        <v>1</v>
      </c>
    </row>
  </sheetData>
  <sheetProtection sheet="1"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1" sqref="B1"/>
    </sheetView>
  </sheetViews>
  <sheetFormatPr defaultRowHeight="15" x14ac:dyDescent="0.25"/>
  <cols>
    <col min="1" max="1" width="23.28515625" customWidth="1"/>
    <col min="2" max="2" width="28.42578125" customWidth="1"/>
    <col min="3" max="3" width="27.5703125" customWidth="1"/>
  </cols>
  <sheetData>
    <row r="1" spans="1:4" x14ac:dyDescent="0.25">
      <c r="B1" s="1" t="s">
        <v>18</v>
      </c>
      <c r="C1" s="1" t="s">
        <v>19</v>
      </c>
    </row>
    <row r="2" spans="1:4" hidden="1" x14ac:dyDescent="0.25">
      <c r="A2" t="s">
        <v>20</v>
      </c>
      <c r="B2">
        <f>SUM('Week 1'!B2:B51)</f>
        <v>26000</v>
      </c>
    </row>
    <row r="3" spans="1:4" x14ac:dyDescent="0.25">
      <c r="A3" t="s">
        <v>21</v>
      </c>
      <c r="B3">
        <f>SUM('Week 2'!C29)</f>
        <v>3300</v>
      </c>
      <c r="C3">
        <f>B3/2000</f>
        <v>1.65</v>
      </c>
    </row>
    <row r="4" spans="1:4" x14ac:dyDescent="0.25">
      <c r="A4" t="s">
        <v>22</v>
      </c>
      <c r="B4">
        <f>SUM('Week 3'!C29)</f>
        <v>6900</v>
      </c>
      <c r="C4">
        <f t="shared" ref="C4:C6" si="0">B4/2000</f>
        <v>3.45</v>
      </c>
    </row>
    <row r="5" spans="1:4" x14ac:dyDescent="0.25">
      <c r="A5" t="s">
        <v>23</v>
      </c>
      <c r="B5">
        <f>SUM('Week 4'!C29)</f>
        <v>11500</v>
      </c>
      <c r="C5">
        <f t="shared" si="0"/>
        <v>5.75</v>
      </c>
    </row>
    <row r="6" spans="1:4" x14ac:dyDescent="0.25">
      <c r="A6" t="s">
        <v>24</v>
      </c>
      <c r="B6">
        <f>SUM('Week 2'!C29)</f>
        <v>3300</v>
      </c>
      <c r="C6">
        <f t="shared" si="0"/>
        <v>1.65</v>
      </c>
    </row>
    <row r="8" spans="1:4" x14ac:dyDescent="0.25">
      <c r="A8" t="s">
        <v>11</v>
      </c>
      <c r="B8">
        <f>SUM(B2:B6)</f>
        <v>51000</v>
      </c>
      <c r="C8">
        <f>SUM(C2:C6)</f>
        <v>12.5</v>
      </c>
      <c r="D8" s="2"/>
    </row>
  </sheetData>
  <sheetProtection sheet="1" objects="1" scenarios="1" formatCells="0" formatColumns="0" formatRows="0" insertColumns="0" insertRows="0" insertHyperlinks="0" selectLockedCells="1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1</vt:lpstr>
      <vt:lpstr>Week 2</vt:lpstr>
      <vt:lpstr>Week 3</vt:lpstr>
      <vt:lpstr>Week 4</vt:lpstr>
      <vt:lpstr>Week 5</vt:lpstr>
      <vt:lpstr>CLASS TOTALS</vt:lpstr>
    </vt:vector>
  </TitlesOfParts>
  <Manager/>
  <Company>Tufts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Hatfield, Daniel Philip</dc:creator>
  <cp:keywords/>
  <dc:description/>
  <cp:lastModifiedBy>Avey, Dorann</cp:lastModifiedBy>
  <cp:revision/>
  <dcterms:created xsi:type="dcterms:W3CDTF">2015-03-16T21:15:25Z</dcterms:created>
  <dcterms:modified xsi:type="dcterms:W3CDTF">2019-08-27T19:00:36Z</dcterms:modified>
  <cp:category/>
  <cp:contentStatus/>
</cp:coreProperties>
</file>